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Foglio1 " sheetId="1" r:id="rId1"/>
  </sheets>
  <definedNames/>
  <calcPr fullCalcOnLoad="1"/>
</workbook>
</file>

<file path=xl/sharedStrings.xml><?xml version="1.0" encoding="utf-8"?>
<sst xmlns="http://schemas.openxmlformats.org/spreadsheetml/2006/main" count="148" uniqueCount="98">
  <si>
    <t>PR.PRESENT.</t>
  </si>
  <si>
    <t>Progetti presentati</t>
  </si>
  <si>
    <t>Totali anno   2006</t>
  </si>
  <si>
    <t>IMPORTI  RICHIESTI</t>
  </si>
  <si>
    <t xml:space="preserve">CONTRIBUTI DELIBERATI </t>
  </si>
  <si>
    <t>Progetti selezionati</t>
  </si>
  <si>
    <t>FONDAZIONE COMUNITA' MANTOVANA - ONLUS</t>
  </si>
  <si>
    <t>Totali anno   2007</t>
  </si>
  <si>
    <t>SINTETICO RIEPILOGO PROGETTI PRESENTATI E CONTRIBUTI DELIBERATI</t>
  </si>
  <si>
    <t>Totali anno   2008</t>
  </si>
  <si>
    <t>Progetti Emblematici Fondazione Cariplo 2005</t>
  </si>
  <si>
    <t>Totale bandi anno 2000</t>
  </si>
  <si>
    <t>Totale bandi anno 2001</t>
  </si>
  <si>
    <t>Totale bandi anno 2002</t>
  </si>
  <si>
    <t>Totale bandi anno 2003</t>
  </si>
  <si>
    <t>Totale bandi anno 2004</t>
  </si>
  <si>
    <t>Totale bandi anno 2005</t>
  </si>
  <si>
    <t>Totale anno 2005</t>
  </si>
  <si>
    <t>Totale bandi anno 2006</t>
  </si>
  <si>
    <t>Progetti  Emblematici Fondazione Cariplo 2006</t>
  </si>
  <si>
    <t>Totale bandi anno 2007</t>
  </si>
  <si>
    <t>Progetti  Emblematici Fondazione Cariplo 2007</t>
  </si>
  <si>
    <t>Progetti  Emblematici Fondazione Cariplo 2008</t>
  </si>
  <si>
    <t>(Segue)</t>
  </si>
  <si>
    <t>Totale bandi anno 2008</t>
  </si>
  <si>
    <t>Totale bandi anno 2009</t>
  </si>
  <si>
    <t>Totali anno   2009</t>
  </si>
  <si>
    <t>Interventi fuori bando e piccoli contributi   2008</t>
  </si>
  <si>
    <t>Progetto Malati Critici e piccoli contributi  2006</t>
  </si>
  <si>
    <t>Interventi fuori bando e piccoli contributi   2007</t>
  </si>
  <si>
    <t>Interventi fuori bando e piccoli contributi   2009</t>
  </si>
  <si>
    <t>Progetto CRES 2006 Fondo Soc. Europ.</t>
  </si>
  <si>
    <t>CONTRIBUTI DELIBERATI</t>
  </si>
  <si>
    <t xml:space="preserve">BANDI PER PROGETTI EMESSI  </t>
  </si>
  <si>
    <t xml:space="preserve">BANDI PER PROGETTI EMESSI </t>
  </si>
  <si>
    <t>Totale bandi anno 2010</t>
  </si>
  <si>
    <t>Interventi fuori bando e piccoli contributi   2010</t>
  </si>
  <si>
    <t>Interventi Emblematici Fondazione Cariplo sul territorio (ogni 6 anni), con la partecipazione       della  Fondazione  Comunità  Mantovana (2010)</t>
  </si>
  <si>
    <r>
      <t xml:space="preserve">Progetti  Emblematici Fondazione Cariplo 2010               </t>
    </r>
    <r>
      <rPr>
        <sz val="8"/>
        <rFont val="Arial"/>
        <family val="2"/>
      </rPr>
      <t>(di cui € 500.000 residuo 2009 con scadenza 31.03.2010)</t>
    </r>
    <r>
      <rPr>
        <sz val="9"/>
        <rFont val="Arial"/>
        <family val="2"/>
      </rPr>
      <t xml:space="preserve"> </t>
    </r>
  </si>
  <si>
    <r>
      <t xml:space="preserve">Progetti  Emblematici Fondazione Cariplo 2009               </t>
    </r>
    <r>
      <rPr>
        <sz val="8"/>
        <rFont val="Arial"/>
        <family val="2"/>
      </rPr>
      <t>(residuo di € 500.000 rinviato con scadenza 31.03.2010)</t>
    </r>
    <r>
      <rPr>
        <sz val="9"/>
        <rFont val="Arial"/>
        <family val="2"/>
      </rPr>
      <t xml:space="preserve"> </t>
    </r>
  </si>
  <si>
    <t>Totali anno   2010</t>
  </si>
  <si>
    <t>Ape Tau - raccolta donazioni</t>
  </si>
  <si>
    <t>Riporto totali generali al 31.12.2010</t>
  </si>
  <si>
    <t>Totale bandi anno 2011</t>
  </si>
  <si>
    <t xml:space="preserve">Totali anno  2011 </t>
  </si>
  <si>
    <t>Totali generali al 31.12.2011</t>
  </si>
  <si>
    <t>Totali generali al 31.12.2010</t>
  </si>
  <si>
    <t xml:space="preserve">Progetti  Emblematici Fondazione Cariplo  2011  </t>
  </si>
  <si>
    <t>Interventi fuori bando e piccoli contributi  2011</t>
  </si>
  <si>
    <t>Totale bandi anno 2012</t>
  </si>
  <si>
    <t>Interventi fuori bando e piccoli contributi  2012</t>
  </si>
  <si>
    <t>Erogazioni a favore terremotati</t>
  </si>
  <si>
    <t xml:space="preserve">Totali anno  2012 </t>
  </si>
  <si>
    <t>Totali generali al 31.12.2012</t>
  </si>
  <si>
    <t>Totale bandi anno 2013</t>
  </si>
  <si>
    <t>Interventi fuori bando e piccoli contributi  2013</t>
  </si>
  <si>
    <t xml:space="preserve">Totali anno  2013 </t>
  </si>
  <si>
    <t xml:space="preserve">Bando "giovani" 2013 </t>
  </si>
  <si>
    <t>Totali generali al 31.12.2013</t>
  </si>
  <si>
    <r>
      <t>Prog. Embl. Fond. Cariplo 2012 (</t>
    </r>
    <r>
      <rPr>
        <b/>
        <u val="single"/>
        <sz val="10"/>
        <rFont val="Arial"/>
        <family val="2"/>
      </rPr>
      <t>delib. nel 2013)</t>
    </r>
  </si>
  <si>
    <t>Riporto totali generali al 31.12.2013</t>
  </si>
  <si>
    <t>Totale bandi anno 2014</t>
  </si>
  <si>
    <t>Prog. Embl. Fond. Cariplo 2014</t>
  </si>
  <si>
    <t xml:space="preserve">Bando "giovani" 2014 </t>
  </si>
  <si>
    <t>Interventi fuori bando e piccoli contributi  2014</t>
  </si>
  <si>
    <t xml:space="preserve">Totali anno  2014 </t>
  </si>
  <si>
    <t>Totali generali al 31.12.2014</t>
  </si>
  <si>
    <t xml:space="preserve">Bando Emergenza Crisi  2014 </t>
  </si>
  <si>
    <t>Riporto totali generali al 31.12.2014</t>
  </si>
  <si>
    <t>Totale bandi anno 2015</t>
  </si>
  <si>
    <t>Prog. Embl. Fond. Cariplo 2015</t>
  </si>
  <si>
    <t xml:space="preserve">Bando "giovani" 2015 </t>
  </si>
  <si>
    <t xml:space="preserve">Totali anno  2015 </t>
  </si>
  <si>
    <t>Interventi fuori bando e piccoli contributi  2015</t>
  </si>
  <si>
    <t>Totali generali al 31.12.2015</t>
  </si>
  <si>
    <t>Riporto totali generali al 31.12.2015</t>
  </si>
  <si>
    <t>Totale bandi anno 2016</t>
  </si>
  <si>
    <t>Prog. Embl. Fond. Cariplo 2016</t>
  </si>
  <si>
    <t xml:space="preserve">Bando "giovani" 2016 </t>
  </si>
  <si>
    <t>Interventi fuori bando  2016</t>
  </si>
  <si>
    <t xml:space="preserve">Totali anno  2016 </t>
  </si>
  <si>
    <t>Totali generali al 31.12.2016</t>
  </si>
  <si>
    <t>755,500,00</t>
  </si>
  <si>
    <t>Riporto totali generali al 31.12.2016</t>
  </si>
  <si>
    <t>Totale bandi anno 2017</t>
  </si>
  <si>
    <t>Prog. Embl. Fond. Cariplo 2017</t>
  </si>
  <si>
    <t xml:space="preserve">Bando "giovani" 2017 </t>
  </si>
  <si>
    <t>Interventi fuori bando  2017</t>
  </si>
  <si>
    <t>Totali anno  2017</t>
  </si>
  <si>
    <t>Totali generali al 31.12.2017</t>
  </si>
  <si>
    <t>Riporto totali generali al 31.12.2017</t>
  </si>
  <si>
    <t>Totale bandi anno 2018</t>
  </si>
  <si>
    <t>Totali anno  2018</t>
  </si>
  <si>
    <t>Totali generali al 31.12.2018</t>
  </si>
  <si>
    <t>Territoriali fuori bando 2018</t>
  </si>
  <si>
    <t>Interventi fuori bando  2018</t>
  </si>
  <si>
    <t>Bando Giovani &amp; Sport 2018</t>
  </si>
  <si>
    <t>Prog.Embl.Fond. Cariplo 2018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</si>
</sst>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2"/>
      <name val="Vineta BT"/>
      <family val="5"/>
    </font>
    <font>
      <sz val="12"/>
      <name val="Arial"/>
      <family val="0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0" fillId="33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0" fillId="33" borderId="16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0" fillId="33" borderId="15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33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3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0" fillId="0" borderId="18" xfId="0" applyFill="1" applyBorder="1" applyAlignment="1">
      <alignment/>
    </xf>
    <xf numFmtId="0" fontId="14" fillId="0" borderId="15" xfId="0" applyFont="1" applyBorder="1" applyAlignment="1">
      <alignment wrapText="1"/>
    </xf>
    <xf numFmtId="0" fontId="14" fillId="0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0" borderId="22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33" borderId="15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24" xfId="0" applyNumberForma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0" fontId="6" fillId="33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4" fontId="2" fillId="33" borderId="26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4" fontId="2" fillId="33" borderId="13" xfId="0" applyNumberFormat="1" applyFont="1" applyFill="1" applyBorder="1" applyAlignment="1">
      <alignment horizontal="right"/>
    </xf>
    <xf numFmtId="0" fontId="2" fillId="33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4" fontId="0" fillId="0" borderId="10" xfId="0" applyNumberFormat="1" applyBorder="1" applyAlignment="1">
      <alignment/>
    </xf>
    <xf numFmtId="0" fontId="10" fillId="0" borderId="14" xfId="0" applyFont="1" applyBorder="1" applyAlignment="1">
      <alignment horizontal="lef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4" fontId="2" fillId="33" borderId="26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left"/>
    </xf>
    <xf numFmtId="0" fontId="0" fillId="0" borderId="17" xfId="0" applyBorder="1" applyAlignment="1">
      <alignment/>
    </xf>
    <xf numFmtId="3" fontId="2" fillId="33" borderId="29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/>
    </xf>
    <xf numFmtId="0" fontId="0" fillId="0" borderId="15" xfId="0" applyFont="1" applyBorder="1" applyAlignment="1">
      <alignment horizontal="left"/>
    </xf>
    <xf numFmtId="3" fontId="10" fillId="33" borderId="30" xfId="0" applyNumberFormat="1" applyFont="1" applyFill="1" applyBorder="1" applyAlignment="1">
      <alignment horizontal="right"/>
    </xf>
    <xf numFmtId="3" fontId="10" fillId="33" borderId="24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6" fillId="33" borderId="24" xfId="0" applyNumberFormat="1" applyFont="1" applyFill="1" applyBorder="1" applyAlignment="1">
      <alignment horizontal="right"/>
    </xf>
    <xf numFmtId="3" fontId="0" fillId="0" borderId="24" xfId="0" applyNumberFormat="1" applyBorder="1" applyAlignment="1">
      <alignment horizontal="right" wrapText="1"/>
    </xf>
    <xf numFmtId="3" fontId="0" fillId="0" borderId="32" xfId="0" applyNumberFormat="1" applyFont="1" applyFill="1" applyBorder="1" applyAlignment="1">
      <alignment horizontal="right"/>
    </xf>
    <xf numFmtId="3" fontId="10" fillId="33" borderId="32" xfId="0" applyNumberFormat="1" applyFont="1" applyFill="1" applyBorder="1" applyAlignment="1">
      <alignment horizontal="right"/>
    </xf>
    <xf numFmtId="3" fontId="14" fillId="0" borderId="32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right"/>
    </xf>
    <xf numFmtId="3" fontId="6" fillId="33" borderId="33" xfId="0" applyNumberFormat="1" applyFont="1" applyFill="1" applyBorder="1" applyAlignment="1">
      <alignment horizontal="right"/>
    </xf>
    <xf numFmtId="3" fontId="2" fillId="33" borderId="33" xfId="0" applyNumberFormat="1" applyFont="1" applyFill="1" applyBorder="1" applyAlignment="1">
      <alignment horizontal="right"/>
    </xf>
    <xf numFmtId="3" fontId="10" fillId="33" borderId="16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10" fillId="33" borderId="18" xfId="0" applyNumberFormat="1" applyFont="1" applyFill="1" applyBorder="1" applyAlignment="1">
      <alignment horizontal="right"/>
    </xf>
    <xf numFmtId="3" fontId="14" fillId="0" borderId="18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6" fillId="33" borderId="20" xfId="0" applyNumberFormat="1" applyFont="1" applyFill="1" applyBorder="1" applyAlignment="1">
      <alignment horizontal="right"/>
    </xf>
    <xf numFmtId="3" fontId="2" fillId="33" borderId="20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4" fontId="2" fillId="33" borderId="34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11">
      <selection activeCell="C135" sqref="C135"/>
    </sheetView>
  </sheetViews>
  <sheetFormatPr defaultColWidth="9.140625" defaultRowHeight="12.75"/>
  <cols>
    <col min="1" max="1" width="40.8515625" style="0" customWidth="1"/>
    <col min="2" max="2" width="0.13671875" style="0" hidden="1" customWidth="1"/>
    <col min="3" max="3" width="13.28125" style="0" customWidth="1"/>
    <col min="4" max="4" width="17.28125" style="0" customWidth="1"/>
    <col min="5" max="5" width="13.28125" style="0" customWidth="1"/>
    <col min="6" max="6" width="19.28125" style="0" customWidth="1"/>
    <col min="7" max="7" width="0.2890625" style="0" customWidth="1"/>
  </cols>
  <sheetData>
    <row r="1" spans="1:6" ht="64.5" customHeight="1">
      <c r="A1" s="132"/>
      <c r="B1" s="132"/>
      <c r="C1" s="132"/>
      <c r="D1" s="132"/>
      <c r="E1" s="132"/>
      <c r="F1" s="132"/>
    </row>
    <row r="2" spans="1:6" ht="34.5" customHeight="1">
      <c r="A2" s="128" t="s">
        <v>6</v>
      </c>
      <c r="B2" s="129"/>
      <c r="C2" s="129"/>
      <c r="D2" s="129"/>
      <c r="E2" s="129"/>
      <c r="F2" s="129"/>
    </row>
    <row r="3" spans="1:6" ht="45" customHeight="1" thickBot="1">
      <c r="A3" s="126" t="s">
        <v>8</v>
      </c>
      <c r="B3" s="127"/>
      <c r="C3" s="127"/>
      <c r="D3" s="127"/>
      <c r="E3" s="127"/>
      <c r="F3" s="127"/>
    </row>
    <row r="4" spans="1:9" ht="28.5" customHeight="1" thickBot="1" thickTop="1">
      <c r="A4" s="8" t="s">
        <v>33</v>
      </c>
      <c r="B4" s="9" t="s">
        <v>0</v>
      </c>
      <c r="C4" s="10" t="s">
        <v>1</v>
      </c>
      <c r="D4" s="10" t="s">
        <v>3</v>
      </c>
      <c r="E4" s="10" t="s">
        <v>5</v>
      </c>
      <c r="F4" s="11" t="s">
        <v>4</v>
      </c>
      <c r="G4" s="3"/>
      <c r="H4" s="3"/>
      <c r="I4" s="3"/>
    </row>
    <row r="5" spans="1:8" s="7" customFormat="1" ht="18.75" customHeight="1" thickTop="1">
      <c r="A5" s="21" t="s">
        <v>11</v>
      </c>
      <c r="B5" s="22"/>
      <c r="C5" s="23">
        <v>60</v>
      </c>
      <c r="D5" s="106">
        <v>693263</v>
      </c>
      <c r="E5" s="23">
        <v>22</v>
      </c>
      <c r="F5" s="93">
        <v>148798</v>
      </c>
      <c r="G5" s="6"/>
      <c r="H5" s="6"/>
    </row>
    <row r="6" spans="1:8" s="5" customFormat="1" ht="18.75" customHeight="1">
      <c r="A6" s="21" t="s">
        <v>12</v>
      </c>
      <c r="B6" s="24"/>
      <c r="C6" s="20">
        <v>208</v>
      </c>
      <c r="D6" s="107">
        <v>3588305</v>
      </c>
      <c r="E6" s="20">
        <v>84</v>
      </c>
      <c r="F6" s="94">
        <v>930534</v>
      </c>
      <c r="G6" s="4"/>
      <c r="H6" s="4"/>
    </row>
    <row r="7" spans="1:8" s="5" customFormat="1" ht="18.75" customHeight="1">
      <c r="A7" s="21" t="s">
        <v>13</v>
      </c>
      <c r="B7" s="25"/>
      <c r="C7" s="20">
        <v>188</v>
      </c>
      <c r="D7" s="107">
        <v>2999685</v>
      </c>
      <c r="E7" s="20">
        <v>86</v>
      </c>
      <c r="F7" s="94">
        <v>875613</v>
      </c>
      <c r="G7" s="4"/>
      <c r="H7" s="4"/>
    </row>
    <row r="8" spans="1:8" s="5" customFormat="1" ht="18.75" customHeight="1">
      <c r="A8" s="21" t="s">
        <v>14</v>
      </c>
      <c r="B8" s="25"/>
      <c r="C8" s="20">
        <v>159</v>
      </c>
      <c r="D8" s="107">
        <v>2431796</v>
      </c>
      <c r="E8" s="20">
        <v>77</v>
      </c>
      <c r="F8" s="94">
        <v>717798</v>
      </c>
      <c r="G8" s="4"/>
      <c r="H8" s="4"/>
    </row>
    <row r="9" spans="1:8" s="5" customFormat="1" ht="18.75" customHeight="1">
      <c r="A9" s="21" t="s">
        <v>15</v>
      </c>
      <c r="B9" s="25"/>
      <c r="C9" s="20">
        <v>165</v>
      </c>
      <c r="D9" s="107">
        <v>2738631</v>
      </c>
      <c r="E9" s="20">
        <v>86</v>
      </c>
      <c r="F9" s="94">
        <v>905950</v>
      </c>
      <c r="G9" s="4"/>
      <c r="H9" s="4"/>
    </row>
    <row r="10" spans="1:8" ht="18.75" customHeight="1">
      <c r="A10" s="35" t="s">
        <v>16</v>
      </c>
      <c r="B10" s="26"/>
      <c r="C10" s="27">
        <v>189</v>
      </c>
      <c r="D10" s="108">
        <v>2911417</v>
      </c>
      <c r="E10" s="27">
        <v>95</v>
      </c>
      <c r="F10" s="95">
        <v>905800</v>
      </c>
      <c r="G10" s="3"/>
      <c r="H10" s="3"/>
    </row>
    <row r="11" spans="1:8" ht="18.75" customHeight="1">
      <c r="A11" s="18" t="s">
        <v>10</v>
      </c>
      <c r="B11" s="26"/>
      <c r="C11" s="27">
        <v>8</v>
      </c>
      <c r="D11" s="108">
        <v>1472713</v>
      </c>
      <c r="E11" s="27">
        <v>3</v>
      </c>
      <c r="F11" s="95">
        <v>500000</v>
      </c>
      <c r="G11" s="3"/>
      <c r="H11" s="3"/>
    </row>
    <row r="12" spans="1:8" ht="18.75" customHeight="1">
      <c r="A12" s="28" t="s">
        <v>17</v>
      </c>
      <c r="B12" s="25"/>
      <c r="C12" s="20">
        <v>197</v>
      </c>
      <c r="D12" s="107">
        <v>4384130</v>
      </c>
      <c r="E12" s="20">
        <v>98</v>
      </c>
      <c r="F12" s="94">
        <v>1405800</v>
      </c>
      <c r="G12" s="3"/>
      <c r="H12" s="3"/>
    </row>
    <row r="13" spans="1:8" ht="18.75" customHeight="1">
      <c r="A13" s="35" t="s">
        <v>18</v>
      </c>
      <c r="B13" s="29"/>
      <c r="C13" s="30">
        <v>194</v>
      </c>
      <c r="D13" s="109">
        <v>3106126</v>
      </c>
      <c r="E13" s="30">
        <v>110</v>
      </c>
      <c r="F13" s="96">
        <v>997500</v>
      </c>
      <c r="G13" s="3"/>
      <c r="H13" s="3"/>
    </row>
    <row r="14" spans="1:8" ht="18.75" customHeight="1">
      <c r="A14" s="18" t="s">
        <v>19</v>
      </c>
      <c r="B14" s="1"/>
      <c r="C14" s="2">
        <v>4</v>
      </c>
      <c r="D14" s="110">
        <v>769000</v>
      </c>
      <c r="E14" s="2">
        <v>3</v>
      </c>
      <c r="F14" s="97">
        <v>500000</v>
      </c>
      <c r="G14" s="3"/>
      <c r="H14" s="3"/>
    </row>
    <row r="15" spans="1:8" ht="18.75" customHeight="1">
      <c r="A15" s="15" t="s">
        <v>28</v>
      </c>
      <c r="B15" s="1"/>
      <c r="C15" s="2">
        <v>5</v>
      </c>
      <c r="D15" s="110">
        <v>114500</v>
      </c>
      <c r="E15" s="2">
        <v>5</v>
      </c>
      <c r="F15" s="97">
        <v>114500</v>
      </c>
      <c r="G15" s="3"/>
      <c r="H15" s="3"/>
    </row>
    <row r="16" spans="1:8" ht="18.75" customHeight="1">
      <c r="A16" s="15" t="s">
        <v>31</v>
      </c>
      <c r="B16" s="1"/>
      <c r="C16" s="2">
        <v>4</v>
      </c>
      <c r="D16" s="110">
        <v>200400</v>
      </c>
      <c r="E16" s="2">
        <v>4</v>
      </c>
      <c r="F16" s="97">
        <v>200400</v>
      </c>
      <c r="G16" s="3"/>
      <c r="H16" s="3"/>
    </row>
    <row r="17" spans="1:8" ht="18.75" customHeight="1">
      <c r="A17" s="14" t="s">
        <v>2</v>
      </c>
      <c r="B17" s="1"/>
      <c r="C17" s="13">
        <f>SUM(C13:C16)</f>
        <v>207</v>
      </c>
      <c r="D17" s="111">
        <f>SUM(D13:D16)</f>
        <v>4190026</v>
      </c>
      <c r="E17" s="13">
        <f>SUM(E13:E16)</f>
        <v>122</v>
      </c>
      <c r="F17" s="98">
        <f>SUM(F13:F16)</f>
        <v>1812400</v>
      </c>
      <c r="G17" s="3"/>
      <c r="H17" s="3"/>
    </row>
    <row r="18" spans="1:8" ht="18.75" customHeight="1">
      <c r="A18" s="35" t="s">
        <v>20</v>
      </c>
      <c r="B18" s="26"/>
      <c r="C18" s="27">
        <v>159</v>
      </c>
      <c r="D18" s="108">
        <v>2481614</v>
      </c>
      <c r="E18" s="27">
        <v>100</v>
      </c>
      <c r="F18" s="95">
        <v>853950</v>
      </c>
      <c r="G18" s="3"/>
      <c r="H18" s="3"/>
    </row>
    <row r="19" spans="1:8" ht="18.75" customHeight="1">
      <c r="A19" s="18" t="s">
        <v>21</v>
      </c>
      <c r="B19" s="1"/>
      <c r="C19" s="17">
        <v>13</v>
      </c>
      <c r="D19" s="110">
        <v>2327320</v>
      </c>
      <c r="E19" s="2">
        <v>3</v>
      </c>
      <c r="F19" s="97">
        <v>500000</v>
      </c>
      <c r="G19" s="3"/>
      <c r="H19" s="3"/>
    </row>
    <row r="20" spans="1:8" ht="18.75" customHeight="1">
      <c r="A20" s="19" t="s">
        <v>29</v>
      </c>
      <c r="B20" s="1"/>
      <c r="C20" s="17">
        <v>3</v>
      </c>
      <c r="D20" s="110">
        <v>30000</v>
      </c>
      <c r="E20" s="2">
        <v>3</v>
      </c>
      <c r="F20" s="99">
        <v>47800</v>
      </c>
      <c r="G20" s="3"/>
      <c r="H20" s="3"/>
    </row>
    <row r="21" spans="1:8" ht="18.75" customHeight="1">
      <c r="A21" s="16" t="s">
        <v>7</v>
      </c>
      <c r="B21" s="12"/>
      <c r="C21" s="13">
        <f>SUM(C18:C20)</f>
        <v>175</v>
      </c>
      <c r="D21" s="111">
        <f>SUM(D18:D20)</f>
        <v>4838934</v>
      </c>
      <c r="E21" s="13">
        <f>SUM(E18:E20)</f>
        <v>106</v>
      </c>
      <c r="F21" s="98">
        <f>SUM(F18:F20)</f>
        <v>1401750</v>
      </c>
      <c r="G21" s="3"/>
      <c r="H21" s="3"/>
    </row>
    <row r="22" spans="1:8" ht="18.75" customHeight="1">
      <c r="A22" s="31"/>
      <c r="B22" s="32"/>
      <c r="C22" s="33"/>
      <c r="D22" s="34"/>
      <c r="E22" s="33"/>
      <c r="F22" s="34"/>
      <c r="G22" s="3"/>
      <c r="H22" s="3"/>
    </row>
    <row r="23" spans="1:8" ht="18.75" customHeight="1">
      <c r="A23" s="36" t="s">
        <v>23</v>
      </c>
      <c r="B23" s="32"/>
      <c r="C23" s="33"/>
      <c r="D23" s="34"/>
      <c r="E23" s="33"/>
      <c r="F23" s="34"/>
      <c r="G23" s="3"/>
      <c r="H23" s="3"/>
    </row>
    <row r="24" spans="1:8" ht="18.75" customHeight="1">
      <c r="A24" s="36"/>
      <c r="B24" s="32"/>
      <c r="C24" s="33"/>
      <c r="D24" s="34"/>
      <c r="E24" s="33"/>
      <c r="F24" s="34"/>
      <c r="G24" s="3"/>
      <c r="H24" s="3"/>
    </row>
    <row r="25" spans="1:8" ht="18.75" customHeight="1">
      <c r="A25" s="36"/>
      <c r="B25" s="32"/>
      <c r="C25" s="33"/>
      <c r="D25" s="34"/>
      <c r="E25" s="33"/>
      <c r="F25" s="34"/>
      <c r="G25" s="3"/>
      <c r="H25" s="3"/>
    </row>
    <row r="26" spans="1:6" ht="63.75" customHeight="1">
      <c r="A26" s="132"/>
      <c r="B26" s="132"/>
      <c r="C26" s="132"/>
      <c r="D26" s="132"/>
      <c r="E26" s="132"/>
      <c r="F26" s="132"/>
    </row>
    <row r="27" spans="1:6" ht="34.5" customHeight="1">
      <c r="A27" s="128" t="s">
        <v>6</v>
      </c>
      <c r="B27" s="129"/>
      <c r="C27" s="129"/>
      <c r="D27" s="129"/>
      <c r="E27" s="129"/>
      <c r="F27" s="129"/>
    </row>
    <row r="28" spans="1:6" ht="45" customHeight="1" thickBot="1">
      <c r="A28" s="126" t="s">
        <v>8</v>
      </c>
      <c r="B28" s="127"/>
      <c r="C28" s="127"/>
      <c r="D28" s="127"/>
      <c r="E28" s="127"/>
      <c r="F28" s="127"/>
    </row>
    <row r="29" spans="1:6" ht="28.5" customHeight="1" thickBot="1" thickTop="1">
      <c r="A29" s="8" t="s">
        <v>34</v>
      </c>
      <c r="B29" s="9" t="s">
        <v>0</v>
      </c>
      <c r="C29" s="10" t="s">
        <v>1</v>
      </c>
      <c r="D29" s="10" t="s">
        <v>3</v>
      </c>
      <c r="E29" s="10" t="s">
        <v>5</v>
      </c>
      <c r="F29" s="11" t="s">
        <v>4</v>
      </c>
    </row>
    <row r="30" spans="1:6" ht="18.75" customHeight="1" thickTop="1">
      <c r="A30" s="35" t="s">
        <v>24</v>
      </c>
      <c r="B30" s="1"/>
      <c r="C30" s="2">
        <v>155</v>
      </c>
      <c r="D30" s="110">
        <v>2284474</v>
      </c>
      <c r="E30" s="2">
        <v>101</v>
      </c>
      <c r="F30" s="97">
        <v>897100</v>
      </c>
    </row>
    <row r="31" spans="1:6" ht="18.75" customHeight="1">
      <c r="A31" s="18" t="s">
        <v>22</v>
      </c>
      <c r="B31" s="1"/>
      <c r="C31" s="2">
        <v>11</v>
      </c>
      <c r="D31" s="110">
        <v>2829000</v>
      </c>
      <c r="E31" s="2">
        <v>9</v>
      </c>
      <c r="F31" s="97">
        <v>1000000</v>
      </c>
    </row>
    <row r="32" spans="1:6" ht="18.75" customHeight="1">
      <c r="A32" s="19" t="s">
        <v>27</v>
      </c>
      <c r="B32" s="1"/>
      <c r="C32" s="2">
        <v>9</v>
      </c>
      <c r="D32" s="110">
        <v>165000</v>
      </c>
      <c r="E32" s="2">
        <v>9</v>
      </c>
      <c r="F32" s="97">
        <v>189946</v>
      </c>
    </row>
    <row r="33" spans="1:6" ht="18.75" customHeight="1">
      <c r="A33" s="14" t="s">
        <v>9</v>
      </c>
      <c r="B33" s="1"/>
      <c r="C33" s="20">
        <f>SUM(C30:C32)</f>
        <v>175</v>
      </c>
      <c r="D33" s="107">
        <f>SUM(D30:D32)</f>
        <v>5278474</v>
      </c>
      <c r="E33" s="20">
        <f>SUM(E30:E32)</f>
        <v>119</v>
      </c>
      <c r="F33" s="94">
        <f>SUM(F30:F32)</f>
        <v>2087046</v>
      </c>
    </row>
    <row r="34" spans="1:7" ht="18.75" customHeight="1">
      <c r="A34" s="35" t="s">
        <v>25</v>
      </c>
      <c r="B34" s="38"/>
      <c r="C34" s="40">
        <v>146</v>
      </c>
      <c r="D34" s="112">
        <v>2149812</v>
      </c>
      <c r="E34" s="40">
        <v>92</v>
      </c>
      <c r="F34" s="100">
        <v>786225</v>
      </c>
      <c r="G34">
        <f>SUM(C34:F34)</f>
        <v>2936275</v>
      </c>
    </row>
    <row r="35" spans="1:7" ht="26.25" customHeight="1">
      <c r="A35" s="51" t="s">
        <v>39</v>
      </c>
      <c r="B35" s="50"/>
      <c r="C35" s="40">
        <v>13</v>
      </c>
      <c r="D35" s="112">
        <v>1450000</v>
      </c>
      <c r="E35" s="40">
        <v>4</v>
      </c>
      <c r="F35" s="100">
        <v>500000</v>
      </c>
      <c r="G35">
        <f>SUM(C35:F35)</f>
        <v>1950017</v>
      </c>
    </row>
    <row r="36" spans="1:7" ht="18.75" customHeight="1">
      <c r="A36" s="19" t="s">
        <v>30</v>
      </c>
      <c r="B36" s="38"/>
      <c r="C36" s="40">
        <v>21</v>
      </c>
      <c r="D36" s="112">
        <v>103175</v>
      </c>
      <c r="E36" s="40">
        <v>21</v>
      </c>
      <c r="F36" s="100">
        <v>103175</v>
      </c>
      <c r="G36">
        <f>SUM(C36:F36)</f>
        <v>206392</v>
      </c>
    </row>
    <row r="37" spans="1:7" ht="18.75" customHeight="1">
      <c r="A37" s="14" t="s">
        <v>26</v>
      </c>
      <c r="B37" s="39"/>
      <c r="C37" s="37">
        <f>SUM(C34:C36)</f>
        <v>180</v>
      </c>
      <c r="D37" s="113">
        <f>SUM(D34:D36)</f>
        <v>3702987</v>
      </c>
      <c r="E37" s="37">
        <f>SUM(E34:E36)</f>
        <v>117</v>
      </c>
      <c r="F37" s="101">
        <f>SUM(F34:F36)</f>
        <v>1389400</v>
      </c>
      <c r="G37">
        <f>SUM(C37:F37)</f>
        <v>5092684</v>
      </c>
    </row>
    <row r="38" spans="1:6" ht="20.25" customHeight="1">
      <c r="A38" s="35" t="s">
        <v>35</v>
      </c>
      <c r="B38" s="46"/>
      <c r="C38" s="52">
        <v>141</v>
      </c>
      <c r="D38" s="114">
        <v>2326704</v>
      </c>
      <c r="E38" s="52">
        <v>100</v>
      </c>
      <c r="F38" s="102">
        <v>912150</v>
      </c>
    </row>
    <row r="39" spans="1:8" ht="24" customHeight="1">
      <c r="A39" s="51" t="s">
        <v>38</v>
      </c>
      <c r="B39" s="49"/>
      <c r="C39" s="52">
        <v>20</v>
      </c>
      <c r="D39" s="114">
        <v>3644890</v>
      </c>
      <c r="E39" s="52">
        <v>11</v>
      </c>
      <c r="F39" s="102">
        <v>1190000</v>
      </c>
      <c r="G39" s="3"/>
      <c r="H39" s="3"/>
    </row>
    <row r="40" spans="1:8" ht="24" customHeight="1">
      <c r="A40" s="19" t="s">
        <v>36</v>
      </c>
      <c r="B40" s="49"/>
      <c r="C40" s="53">
        <v>27</v>
      </c>
      <c r="D40" s="115">
        <v>67796</v>
      </c>
      <c r="E40" s="53">
        <v>27</v>
      </c>
      <c r="F40" s="103">
        <v>67796</v>
      </c>
      <c r="G40" s="3"/>
      <c r="H40" s="3"/>
    </row>
    <row r="41" spans="1:8" ht="24" customHeight="1">
      <c r="A41" s="58" t="s">
        <v>41</v>
      </c>
      <c r="B41" s="1"/>
      <c r="C41" s="53">
        <v>1</v>
      </c>
      <c r="D41" s="110">
        <v>138814</v>
      </c>
      <c r="E41" s="53">
        <v>1</v>
      </c>
      <c r="F41" s="103">
        <v>138814</v>
      </c>
      <c r="G41" s="3"/>
      <c r="H41" s="3"/>
    </row>
    <row r="42" spans="1:8" ht="18.75" customHeight="1" thickBot="1">
      <c r="A42" s="14" t="s">
        <v>40</v>
      </c>
      <c r="B42" s="55"/>
      <c r="C42" s="57">
        <f>SUM(C38:C41)</f>
        <v>189</v>
      </c>
      <c r="D42" s="116">
        <f>SUM(D38:D41)</f>
        <v>6178204</v>
      </c>
      <c r="E42" s="57">
        <f>SUM(E38:E41)</f>
        <v>139</v>
      </c>
      <c r="F42" s="104">
        <f>SUM(F38:F41)</f>
        <v>2308760</v>
      </c>
      <c r="G42" s="3"/>
      <c r="H42" s="3"/>
    </row>
    <row r="43" spans="1:6" ht="30.75" customHeight="1" thickBot="1" thickTop="1">
      <c r="A43" s="59" t="s">
        <v>46</v>
      </c>
      <c r="B43" s="47"/>
      <c r="C43" s="48">
        <v>1903</v>
      </c>
      <c r="D43" s="117">
        <v>41024435</v>
      </c>
      <c r="E43" s="48">
        <v>1056</v>
      </c>
      <c r="F43" s="105">
        <v>13983849</v>
      </c>
    </row>
    <row r="44" spans="4:6" ht="13.5" thickTop="1">
      <c r="D44" s="54"/>
      <c r="F44" s="54"/>
    </row>
    <row r="45" ht="13.5" thickBot="1"/>
    <row r="46" spans="1:6" ht="27" thickBot="1" thickTop="1">
      <c r="A46" s="8" t="s">
        <v>34</v>
      </c>
      <c r="B46" s="9" t="s">
        <v>0</v>
      </c>
      <c r="C46" s="10" t="s">
        <v>5</v>
      </c>
      <c r="D46" s="11" t="s">
        <v>32</v>
      </c>
      <c r="E46" s="43"/>
      <c r="F46" s="43"/>
    </row>
    <row r="47" spans="1:6" ht="48.75" customHeight="1" thickTop="1">
      <c r="A47" s="42" t="s">
        <v>37</v>
      </c>
      <c r="B47" s="1"/>
      <c r="C47" s="45">
        <v>8</v>
      </c>
      <c r="D47" s="118">
        <v>7746854</v>
      </c>
      <c r="E47" s="41"/>
      <c r="F47" s="44"/>
    </row>
    <row r="51" spans="1:6" ht="63.75" customHeight="1">
      <c r="A51" s="132"/>
      <c r="B51" s="132"/>
      <c r="C51" s="132"/>
      <c r="D51" s="132"/>
      <c r="E51" s="132"/>
      <c r="F51" s="132"/>
    </row>
    <row r="52" spans="1:6" ht="34.5" customHeight="1">
      <c r="A52" s="128" t="s">
        <v>6</v>
      </c>
      <c r="B52" s="129"/>
      <c r="C52" s="129"/>
      <c r="D52" s="129"/>
      <c r="E52" s="129"/>
      <c r="F52" s="129"/>
    </row>
    <row r="53" spans="1:6" ht="44.25" customHeight="1" thickBot="1">
      <c r="A53" s="126" t="s">
        <v>8</v>
      </c>
      <c r="B53" s="127"/>
      <c r="C53" s="127"/>
      <c r="D53" s="127"/>
      <c r="E53" s="127"/>
      <c r="F53" s="127"/>
    </row>
    <row r="54" spans="1:6" ht="28.5" customHeight="1" thickBot="1" thickTop="1">
      <c r="A54" s="8" t="s">
        <v>34</v>
      </c>
      <c r="B54" s="9" t="s">
        <v>0</v>
      </c>
      <c r="C54" s="10" t="s">
        <v>1</v>
      </c>
      <c r="D54" s="10" t="s">
        <v>3</v>
      </c>
      <c r="E54" s="10" t="s">
        <v>5</v>
      </c>
      <c r="F54" s="11" t="s">
        <v>4</v>
      </c>
    </row>
    <row r="55" spans="1:6" ht="27.75" customHeight="1" thickBot="1" thickTop="1">
      <c r="A55" s="59" t="s">
        <v>42</v>
      </c>
      <c r="B55" s="1"/>
      <c r="C55" s="61">
        <v>1903</v>
      </c>
      <c r="D55" s="66">
        <v>41024435</v>
      </c>
      <c r="E55" s="48">
        <v>1056</v>
      </c>
      <c r="F55" s="67">
        <v>13983849</v>
      </c>
    </row>
    <row r="56" spans="1:6" ht="18.75" customHeight="1" thickTop="1">
      <c r="A56" s="35" t="s">
        <v>43</v>
      </c>
      <c r="B56" s="1"/>
      <c r="C56" s="60">
        <v>163</v>
      </c>
      <c r="D56" s="62">
        <v>2430154</v>
      </c>
      <c r="E56" s="60">
        <v>92</v>
      </c>
      <c r="F56" s="65">
        <v>878600</v>
      </c>
    </row>
    <row r="57" spans="1:6" ht="18.75" customHeight="1">
      <c r="A57" s="51" t="s">
        <v>47</v>
      </c>
      <c r="B57" s="1"/>
      <c r="C57" s="2">
        <v>16</v>
      </c>
      <c r="D57" s="63">
        <v>2481170</v>
      </c>
      <c r="E57" s="2">
        <v>7</v>
      </c>
      <c r="F57" s="65">
        <v>780000</v>
      </c>
    </row>
    <row r="58" spans="1:6" ht="18.75" customHeight="1">
      <c r="A58" s="19" t="s">
        <v>48</v>
      </c>
      <c r="B58" s="1"/>
      <c r="C58" s="2">
        <v>17</v>
      </c>
      <c r="D58" s="64">
        <v>86009.87</v>
      </c>
      <c r="E58" s="2">
        <v>17</v>
      </c>
      <c r="F58" s="65">
        <v>86009.87</v>
      </c>
    </row>
    <row r="59" spans="1:6" ht="18.75" customHeight="1">
      <c r="A59" s="58" t="s">
        <v>41</v>
      </c>
      <c r="B59" s="1"/>
      <c r="C59" s="2">
        <v>1</v>
      </c>
      <c r="D59" s="62">
        <v>16024.42</v>
      </c>
      <c r="E59" s="2">
        <v>1</v>
      </c>
      <c r="F59" s="65">
        <v>16024.42</v>
      </c>
    </row>
    <row r="60" spans="1:6" ht="27.75" customHeight="1" thickBot="1">
      <c r="A60" s="68" t="s">
        <v>44</v>
      </c>
      <c r="B60" s="69"/>
      <c r="C60" s="77">
        <f>SUM(C56:C59)</f>
        <v>197</v>
      </c>
      <c r="D60" s="72">
        <v>5013358.29</v>
      </c>
      <c r="E60" s="77">
        <f>SUM(E56:E59)</f>
        <v>117</v>
      </c>
      <c r="F60" s="73">
        <v>1760634.29</v>
      </c>
    </row>
    <row r="61" spans="1:6" ht="30.75" customHeight="1" thickBot="1" thickTop="1">
      <c r="A61" s="56" t="s">
        <v>45</v>
      </c>
      <c r="B61" s="71"/>
      <c r="C61" s="74">
        <v>2100</v>
      </c>
      <c r="D61" s="75">
        <v>46037793.29</v>
      </c>
      <c r="E61" s="74">
        <v>1173</v>
      </c>
      <c r="F61" s="76">
        <v>15744483.29</v>
      </c>
    </row>
    <row r="62" spans="1:6" ht="18.75" customHeight="1" thickTop="1">
      <c r="A62" s="35" t="s">
        <v>49</v>
      </c>
      <c r="B62" s="70"/>
      <c r="C62" s="78">
        <v>138</v>
      </c>
      <c r="D62" s="63">
        <v>2051005.5</v>
      </c>
      <c r="E62" s="78">
        <v>80</v>
      </c>
      <c r="F62" s="65">
        <v>718800</v>
      </c>
    </row>
    <row r="63" spans="1:6" ht="18.75" customHeight="1">
      <c r="A63" s="19" t="s">
        <v>50</v>
      </c>
      <c r="B63" s="38"/>
      <c r="C63" s="40">
        <v>24</v>
      </c>
      <c r="D63" s="62">
        <v>83434</v>
      </c>
      <c r="E63" s="40">
        <v>24</v>
      </c>
      <c r="F63" s="65">
        <v>83434</v>
      </c>
    </row>
    <row r="64" spans="1:6" ht="18.75" customHeight="1">
      <c r="A64" s="79" t="s">
        <v>51</v>
      </c>
      <c r="B64" s="38"/>
      <c r="C64" s="40">
        <v>11</v>
      </c>
      <c r="D64" s="64">
        <v>242688</v>
      </c>
      <c r="E64" s="40">
        <v>11</v>
      </c>
      <c r="F64" s="65">
        <v>242688</v>
      </c>
    </row>
    <row r="65" spans="1:6" ht="18.75" customHeight="1" thickBot="1">
      <c r="A65" s="68" t="s">
        <v>52</v>
      </c>
      <c r="B65" s="69"/>
      <c r="C65" s="77">
        <f>SUM(C62:C64)</f>
        <v>173</v>
      </c>
      <c r="D65" s="72">
        <f>SUM(D62:D64)</f>
        <v>2377127.5</v>
      </c>
      <c r="E65" s="77">
        <f>SUM(E62:E64)</f>
        <v>115</v>
      </c>
      <c r="F65" s="73">
        <f>SUM(F62:F64)</f>
        <v>1044922</v>
      </c>
    </row>
    <row r="66" spans="1:6" ht="30.75" customHeight="1" thickBot="1" thickTop="1">
      <c r="A66" s="56" t="s">
        <v>53</v>
      </c>
      <c r="B66" s="84"/>
      <c r="C66" s="74">
        <v>2273</v>
      </c>
      <c r="D66" s="75">
        <v>48414920.79</v>
      </c>
      <c r="E66" s="74">
        <v>1288</v>
      </c>
      <c r="F66" s="76">
        <v>16789405.29</v>
      </c>
    </row>
    <row r="67" spans="1:6" ht="18.75" customHeight="1" thickTop="1">
      <c r="A67" s="81" t="s">
        <v>54</v>
      </c>
      <c r="B67" s="82"/>
      <c r="C67" s="60">
        <v>141</v>
      </c>
      <c r="D67" s="83">
        <v>1990035</v>
      </c>
      <c r="E67" s="60">
        <v>103</v>
      </c>
      <c r="F67" s="83">
        <v>883500</v>
      </c>
    </row>
    <row r="68" spans="1:6" ht="18.75" customHeight="1">
      <c r="A68" s="85" t="s">
        <v>59</v>
      </c>
      <c r="B68" s="82"/>
      <c r="C68" s="60">
        <v>22</v>
      </c>
      <c r="D68" s="83">
        <v>3607635</v>
      </c>
      <c r="E68" s="60">
        <v>4</v>
      </c>
      <c r="F68" s="83">
        <v>500000</v>
      </c>
    </row>
    <row r="69" spans="1:6" ht="18.75" customHeight="1">
      <c r="A69" s="85" t="s">
        <v>57</v>
      </c>
      <c r="B69" s="82"/>
      <c r="C69" s="60">
        <v>13</v>
      </c>
      <c r="D69" s="83">
        <v>34542.5</v>
      </c>
      <c r="E69" s="60">
        <v>7</v>
      </c>
      <c r="F69" s="83">
        <v>15000</v>
      </c>
    </row>
    <row r="70" spans="1:6" ht="18.75" customHeight="1">
      <c r="A70" s="19" t="s">
        <v>55</v>
      </c>
      <c r="B70" s="1"/>
      <c r="C70" s="2">
        <v>26</v>
      </c>
      <c r="D70" s="80">
        <v>146921.64</v>
      </c>
      <c r="E70" s="2">
        <v>26</v>
      </c>
      <c r="F70" s="80">
        <v>146921.64</v>
      </c>
    </row>
    <row r="71" spans="1:6" ht="18.75" customHeight="1" thickBot="1">
      <c r="A71" s="68" t="s">
        <v>56</v>
      </c>
      <c r="B71" s="69"/>
      <c r="C71" s="77">
        <f>SUM(C67:C70)</f>
        <v>202</v>
      </c>
      <c r="D71" s="86">
        <f>SUM(D67:D70)</f>
        <v>5779134.14</v>
      </c>
      <c r="E71" s="77">
        <f>SUM(E67:E70)</f>
        <v>140</v>
      </c>
      <c r="F71" s="86">
        <f>SUM(F67:F70)</f>
        <v>1545421.6400000001</v>
      </c>
    </row>
    <row r="72" spans="1:6" ht="30" customHeight="1" thickBot="1" thickTop="1">
      <c r="A72" s="56" t="s">
        <v>58</v>
      </c>
      <c r="B72" s="82"/>
      <c r="C72" s="74">
        <v>2475</v>
      </c>
      <c r="D72" s="87">
        <v>54194054.93</v>
      </c>
      <c r="E72" s="74">
        <v>1428</v>
      </c>
      <c r="F72" s="87">
        <v>18334826.93</v>
      </c>
    </row>
    <row r="73" ht="13.5" thickTop="1"/>
    <row r="75" spans="1:6" ht="63" customHeight="1">
      <c r="A75" s="132"/>
      <c r="B75" s="132"/>
      <c r="C75" s="132"/>
      <c r="D75" s="132"/>
      <c r="E75" s="132"/>
      <c r="F75" s="132"/>
    </row>
    <row r="76" spans="1:7" ht="34.5" customHeight="1">
      <c r="A76" s="133" t="s">
        <v>6</v>
      </c>
      <c r="B76" s="133"/>
      <c r="C76" s="133"/>
      <c r="D76" s="133"/>
      <c r="E76" s="133"/>
      <c r="F76" s="133"/>
      <c r="G76" s="133"/>
    </row>
    <row r="77" spans="1:6" ht="44.25" customHeight="1" thickBot="1">
      <c r="A77" s="126" t="s">
        <v>8</v>
      </c>
      <c r="B77" s="127"/>
      <c r="C77" s="127"/>
      <c r="D77" s="127"/>
      <c r="E77" s="127"/>
      <c r="F77" s="127"/>
    </row>
    <row r="78" spans="1:6" ht="28.5" customHeight="1" thickBot="1" thickTop="1">
      <c r="A78" s="8" t="s">
        <v>34</v>
      </c>
      <c r="B78" s="9" t="s">
        <v>0</v>
      </c>
      <c r="C78" s="10" t="s">
        <v>1</v>
      </c>
      <c r="D78" s="10" t="s">
        <v>3</v>
      </c>
      <c r="E78" s="10" t="s">
        <v>5</v>
      </c>
      <c r="F78" s="11" t="s">
        <v>4</v>
      </c>
    </row>
    <row r="79" spans="1:6" ht="25.5" customHeight="1" thickTop="1">
      <c r="A79" s="88" t="s">
        <v>60</v>
      </c>
      <c r="B79" s="89"/>
      <c r="C79" s="90">
        <v>2475</v>
      </c>
      <c r="D79" s="91">
        <v>54194054.93</v>
      </c>
      <c r="E79" s="90">
        <v>1428</v>
      </c>
      <c r="F79" s="119">
        <v>18334826.93</v>
      </c>
    </row>
    <row r="80" spans="1:6" ht="18.75" customHeight="1">
      <c r="A80" s="35" t="s">
        <v>61</v>
      </c>
      <c r="B80" s="1"/>
      <c r="C80" s="2">
        <v>127</v>
      </c>
      <c r="D80" s="80">
        <v>19680412.27</v>
      </c>
      <c r="E80" s="2">
        <v>91</v>
      </c>
      <c r="F80" s="120">
        <v>759700</v>
      </c>
    </row>
    <row r="81" spans="1:6" ht="18.75" customHeight="1">
      <c r="A81" s="92" t="s">
        <v>62</v>
      </c>
      <c r="B81" s="1"/>
      <c r="C81" s="2">
        <v>14</v>
      </c>
      <c r="D81" s="80">
        <v>2069471</v>
      </c>
      <c r="E81" s="2">
        <v>7</v>
      </c>
      <c r="F81" s="120">
        <v>500000</v>
      </c>
    </row>
    <row r="82" spans="1:6" ht="18.75" customHeight="1">
      <c r="A82" s="92" t="s">
        <v>67</v>
      </c>
      <c r="B82" s="1"/>
      <c r="C82" s="2">
        <v>3</v>
      </c>
      <c r="D82" s="80">
        <v>139927</v>
      </c>
      <c r="E82" s="2">
        <v>3</v>
      </c>
      <c r="F82" s="120">
        <v>100000</v>
      </c>
    </row>
    <row r="83" spans="1:6" ht="18.75" customHeight="1">
      <c r="A83" s="92" t="s">
        <v>63</v>
      </c>
      <c r="B83" s="1"/>
      <c r="C83" s="2">
        <v>12</v>
      </c>
      <c r="D83" s="80">
        <v>35300</v>
      </c>
      <c r="E83" s="2">
        <v>12</v>
      </c>
      <c r="F83" s="120">
        <v>35020</v>
      </c>
    </row>
    <row r="84" spans="1:6" ht="18.75" customHeight="1">
      <c r="A84" s="18" t="s">
        <v>64</v>
      </c>
      <c r="B84" s="1"/>
      <c r="C84" s="2">
        <v>35</v>
      </c>
      <c r="D84" s="80">
        <v>103964.2</v>
      </c>
      <c r="E84" s="2">
        <v>31</v>
      </c>
      <c r="F84" s="120">
        <v>70490.2</v>
      </c>
    </row>
    <row r="85" spans="1:6" ht="18.75" customHeight="1">
      <c r="A85" s="16" t="s">
        <v>65</v>
      </c>
      <c r="B85" s="1"/>
      <c r="C85" s="121">
        <f>SUM(C80:C84)</f>
        <v>191</v>
      </c>
      <c r="D85" s="122">
        <f>SUM(D80:D84)</f>
        <v>22029074.47</v>
      </c>
      <c r="E85" s="121">
        <f>SUM(E80:E84)</f>
        <v>144</v>
      </c>
      <c r="F85" s="123">
        <f>SUM(F80:F84)</f>
        <v>1465210.2</v>
      </c>
    </row>
    <row r="86" spans="1:6" ht="30" customHeight="1">
      <c r="A86" s="59" t="s">
        <v>66</v>
      </c>
      <c r="B86" s="1"/>
      <c r="C86" s="124">
        <v>2666</v>
      </c>
      <c r="D86" s="122">
        <v>76223129.4</v>
      </c>
      <c r="E86" s="124">
        <v>1572</v>
      </c>
      <c r="F86" s="123">
        <v>19800037.13</v>
      </c>
    </row>
    <row r="87" spans="1:6" ht="25.5" customHeight="1">
      <c r="A87" s="125" t="s">
        <v>68</v>
      </c>
      <c r="B87" s="89"/>
      <c r="C87" s="124">
        <v>2666</v>
      </c>
      <c r="D87" s="122">
        <v>76223129.4</v>
      </c>
      <c r="E87" s="124">
        <v>1572</v>
      </c>
      <c r="F87" s="123">
        <v>19800037.13</v>
      </c>
    </row>
    <row r="88" spans="1:6" ht="18.75" customHeight="1">
      <c r="A88" s="35" t="s">
        <v>69</v>
      </c>
      <c r="B88" s="1"/>
      <c r="C88" s="2">
        <v>129</v>
      </c>
      <c r="D88" s="80">
        <v>2034585.6</v>
      </c>
      <c r="E88" s="2">
        <v>89</v>
      </c>
      <c r="F88" s="120">
        <v>897000</v>
      </c>
    </row>
    <row r="89" spans="1:6" ht="18.75" customHeight="1">
      <c r="A89" s="92" t="s">
        <v>70</v>
      </c>
      <c r="B89" s="1"/>
      <c r="C89" s="2">
        <v>9</v>
      </c>
      <c r="D89" s="80">
        <v>1114290</v>
      </c>
      <c r="E89" s="2">
        <v>5</v>
      </c>
      <c r="F89" s="65">
        <v>390000</v>
      </c>
    </row>
    <row r="90" spans="1:6" ht="18.75" customHeight="1">
      <c r="A90" s="92" t="s">
        <v>71</v>
      </c>
      <c r="B90" s="1"/>
      <c r="C90" s="2">
        <v>26</v>
      </c>
      <c r="D90" s="80">
        <v>225426</v>
      </c>
      <c r="E90" s="2">
        <v>9</v>
      </c>
      <c r="F90" s="65">
        <v>50000</v>
      </c>
    </row>
    <row r="91" spans="1:6" ht="18.75" customHeight="1">
      <c r="A91" s="18" t="s">
        <v>73</v>
      </c>
      <c r="B91" s="1"/>
      <c r="C91" s="2">
        <v>38</v>
      </c>
      <c r="D91" s="80">
        <v>134444</v>
      </c>
      <c r="E91" s="2">
        <v>38</v>
      </c>
      <c r="F91" s="65">
        <v>91197</v>
      </c>
    </row>
    <row r="92" spans="1:6" ht="18.75" customHeight="1">
      <c r="A92" s="16" t="s">
        <v>72</v>
      </c>
      <c r="B92" s="1"/>
      <c r="C92" s="121">
        <f>SUM(C88:C91)</f>
        <v>202</v>
      </c>
      <c r="D92" s="122">
        <f>SUM(D88:D91)</f>
        <v>3508745.6</v>
      </c>
      <c r="E92" s="121">
        <f>SUM(E88:E91)</f>
        <v>141</v>
      </c>
      <c r="F92" s="123">
        <f>SUM(F88:F91)</f>
        <v>1428197</v>
      </c>
    </row>
    <row r="93" spans="1:6" ht="30" customHeight="1">
      <c r="A93" s="59" t="s">
        <v>74</v>
      </c>
      <c r="B93" s="1"/>
      <c r="C93" s="124">
        <v>2868</v>
      </c>
      <c r="D93" s="122">
        <v>79731875</v>
      </c>
      <c r="E93" s="124">
        <v>1713</v>
      </c>
      <c r="F93" s="123">
        <v>21228234.13</v>
      </c>
    </row>
    <row r="99" spans="1:6" ht="63" customHeight="1">
      <c r="A99" s="130"/>
      <c r="B99" s="130"/>
      <c r="C99" s="130"/>
      <c r="D99" s="130"/>
      <c r="E99" s="130"/>
      <c r="F99" s="130"/>
    </row>
    <row r="100" spans="1:7" ht="34.5" customHeight="1">
      <c r="A100" s="131" t="s">
        <v>6</v>
      </c>
      <c r="B100" s="131"/>
      <c r="C100" s="131"/>
      <c r="D100" s="131"/>
      <c r="E100" s="131"/>
      <c r="F100" s="131"/>
      <c r="G100" s="131"/>
    </row>
    <row r="101" spans="1:6" ht="44.25" customHeight="1" thickBot="1">
      <c r="A101" s="126" t="s">
        <v>8</v>
      </c>
      <c r="B101" s="127"/>
      <c r="C101" s="127"/>
      <c r="D101" s="127"/>
      <c r="E101" s="127"/>
      <c r="F101" s="127"/>
    </row>
    <row r="102" spans="1:6" ht="27" thickBot="1" thickTop="1">
      <c r="A102" s="8" t="s">
        <v>34</v>
      </c>
      <c r="B102" s="9" t="s">
        <v>0</v>
      </c>
      <c r="C102" s="10" t="s">
        <v>1</v>
      </c>
      <c r="D102" s="10" t="s">
        <v>3</v>
      </c>
      <c r="E102" s="10" t="s">
        <v>5</v>
      </c>
      <c r="F102" s="11" t="s">
        <v>4</v>
      </c>
    </row>
    <row r="103" spans="1:6" ht="18.75" customHeight="1" thickTop="1">
      <c r="A103" s="88" t="s">
        <v>75</v>
      </c>
      <c r="B103" s="89"/>
      <c r="C103" s="124">
        <v>2868</v>
      </c>
      <c r="D103" s="122">
        <v>79731875</v>
      </c>
      <c r="E103" s="124">
        <v>1713</v>
      </c>
      <c r="F103" s="123">
        <v>21228234.13</v>
      </c>
    </row>
    <row r="104" spans="1:6" ht="18.75" customHeight="1">
      <c r="A104" s="35" t="s">
        <v>76</v>
      </c>
      <c r="B104" s="1"/>
      <c r="C104" s="2">
        <v>127</v>
      </c>
      <c r="D104" s="80">
        <v>1720697.57</v>
      </c>
      <c r="E104" s="2">
        <v>91</v>
      </c>
      <c r="F104" s="65" t="s">
        <v>82</v>
      </c>
    </row>
    <row r="105" spans="1:6" ht="18.75" customHeight="1">
      <c r="A105" s="92" t="s">
        <v>77</v>
      </c>
      <c r="B105" s="1"/>
      <c r="C105" s="2">
        <v>10</v>
      </c>
      <c r="D105" s="80">
        <v>1409977</v>
      </c>
      <c r="E105" s="2">
        <v>5</v>
      </c>
      <c r="F105" s="120">
        <v>500000</v>
      </c>
    </row>
    <row r="106" spans="1:6" ht="18.75" customHeight="1">
      <c r="A106" s="92" t="s">
        <v>78</v>
      </c>
      <c r="B106" s="1"/>
      <c r="C106" s="2">
        <v>9</v>
      </c>
      <c r="D106" s="80">
        <v>48684.2</v>
      </c>
      <c r="E106" s="2">
        <v>9</v>
      </c>
      <c r="F106" s="65">
        <v>38100</v>
      </c>
    </row>
    <row r="107" spans="1:6" ht="18.75" customHeight="1">
      <c r="A107" s="18" t="s">
        <v>79</v>
      </c>
      <c r="B107" s="1"/>
      <c r="C107" s="2">
        <v>39</v>
      </c>
      <c r="D107" s="80">
        <v>330622</v>
      </c>
      <c r="E107" s="2">
        <v>39</v>
      </c>
      <c r="F107" s="120">
        <v>330622</v>
      </c>
    </row>
    <row r="108" spans="1:6" ht="18.75" customHeight="1">
      <c r="A108" s="16" t="s">
        <v>80</v>
      </c>
      <c r="B108" s="1"/>
      <c r="C108" s="121">
        <v>178</v>
      </c>
      <c r="D108" s="122">
        <v>3509980.77</v>
      </c>
      <c r="E108" s="121">
        <v>144</v>
      </c>
      <c r="F108" s="123">
        <v>1624222</v>
      </c>
    </row>
    <row r="109" spans="1:6" ht="18.75" customHeight="1">
      <c r="A109" s="59" t="s">
        <v>81</v>
      </c>
      <c r="B109" s="1"/>
      <c r="C109" s="124">
        <v>3046</v>
      </c>
      <c r="D109" s="122">
        <v>83241855.77</v>
      </c>
      <c r="E109" s="124">
        <v>1857</v>
      </c>
      <c r="F109" s="123">
        <v>22852456.13</v>
      </c>
    </row>
    <row r="112" spans="1:6" ht="63" customHeight="1">
      <c r="A112" s="130"/>
      <c r="B112" s="130"/>
      <c r="C112" s="130"/>
      <c r="D112" s="130"/>
      <c r="E112" s="130"/>
      <c r="F112" s="130"/>
    </row>
    <row r="113" spans="1:7" ht="34.5" customHeight="1">
      <c r="A113" s="131" t="s">
        <v>6</v>
      </c>
      <c r="B113" s="131"/>
      <c r="C113" s="131"/>
      <c r="D113" s="131"/>
      <c r="E113" s="131"/>
      <c r="F113" s="131"/>
      <c r="G113" s="131"/>
    </row>
    <row r="114" spans="1:6" ht="44.25" customHeight="1" thickBot="1">
      <c r="A114" s="126" t="s">
        <v>8</v>
      </c>
      <c r="B114" s="127"/>
      <c r="C114" s="127"/>
      <c r="D114" s="127"/>
      <c r="E114" s="127"/>
      <c r="F114" s="127"/>
    </row>
    <row r="115" spans="1:6" ht="27" thickBot="1" thickTop="1">
      <c r="A115" s="8" t="s">
        <v>34</v>
      </c>
      <c r="B115" s="9" t="s">
        <v>0</v>
      </c>
      <c r="C115" s="10" t="s">
        <v>1</v>
      </c>
      <c r="D115" s="10" t="s">
        <v>3</v>
      </c>
      <c r="E115" s="10" t="s">
        <v>5</v>
      </c>
      <c r="F115" s="11" t="s">
        <v>4</v>
      </c>
    </row>
    <row r="116" spans="1:6" ht="18.75" customHeight="1" thickTop="1">
      <c r="A116" s="88" t="s">
        <v>83</v>
      </c>
      <c r="B116" s="89"/>
      <c r="C116" s="124">
        <v>3046</v>
      </c>
      <c r="D116" s="122">
        <v>83241855.77</v>
      </c>
      <c r="E116" s="124">
        <v>1857</v>
      </c>
      <c r="F116" s="123">
        <v>22852456.13</v>
      </c>
    </row>
    <row r="117" spans="1:6" ht="18.75" customHeight="1">
      <c r="A117" s="35" t="s">
        <v>84</v>
      </c>
      <c r="B117" s="1"/>
      <c r="C117" s="2">
        <v>119</v>
      </c>
      <c r="D117" s="122">
        <v>1738052.54</v>
      </c>
      <c r="E117" s="2">
        <v>86</v>
      </c>
      <c r="F117" s="65">
        <v>765862</v>
      </c>
    </row>
    <row r="118" spans="1:6" ht="18.75" customHeight="1">
      <c r="A118" s="92" t="s">
        <v>85</v>
      </c>
      <c r="B118" s="1"/>
      <c r="C118" s="2">
        <v>9</v>
      </c>
      <c r="D118" s="80">
        <v>1440671</v>
      </c>
      <c r="E118" s="2">
        <v>7</v>
      </c>
      <c r="F118" s="120">
        <v>500000</v>
      </c>
    </row>
    <row r="119" spans="1:6" ht="18.75" customHeight="1">
      <c r="A119" s="92" t="s">
        <v>86</v>
      </c>
      <c r="B119" s="1"/>
      <c r="C119" s="2">
        <v>12</v>
      </c>
      <c r="D119" s="80">
        <v>55618</v>
      </c>
      <c r="E119" s="2">
        <v>12</v>
      </c>
      <c r="F119" s="65">
        <v>48600</v>
      </c>
    </row>
    <row r="120" spans="1:6" ht="18.75" customHeight="1">
      <c r="A120" s="18" t="s">
        <v>87</v>
      </c>
      <c r="B120" s="1"/>
      <c r="C120" s="2">
        <v>38</v>
      </c>
      <c r="D120" s="80">
        <v>320464</v>
      </c>
      <c r="E120" s="2">
        <v>38</v>
      </c>
      <c r="F120" s="120">
        <v>320464</v>
      </c>
    </row>
    <row r="121" spans="1:6" ht="18.75" customHeight="1">
      <c r="A121" s="16" t="s">
        <v>88</v>
      </c>
      <c r="B121" s="1"/>
      <c r="C121" s="121">
        <v>178</v>
      </c>
      <c r="D121" s="122">
        <v>3554805.54</v>
      </c>
      <c r="E121" s="121">
        <v>143</v>
      </c>
      <c r="F121" s="123">
        <v>1634926</v>
      </c>
    </row>
    <row r="122" spans="1:6" ht="18.75" customHeight="1">
      <c r="A122" s="59" t="s">
        <v>89</v>
      </c>
      <c r="B122" s="1"/>
      <c r="C122" s="124">
        <v>3224</v>
      </c>
      <c r="D122" s="122">
        <v>86796661.31</v>
      </c>
      <c r="E122" s="124">
        <v>2000</v>
      </c>
      <c r="F122" s="123">
        <v>24487382.13</v>
      </c>
    </row>
    <row r="125" spans="1:6" ht="63" customHeight="1">
      <c r="A125" s="130"/>
      <c r="B125" s="130"/>
      <c r="C125" s="130"/>
      <c r="D125" s="130"/>
      <c r="E125" s="130"/>
      <c r="F125" s="130"/>
    </row>
    <row r="126" spans="1:6" ht="44.25" customHeight="1" thickBot="1">
      <c r="A126" s="126" t="s">
        <v>8</v>
      </c>
      <c r="B126" s="127"/>
      <c r="C126" s="127"/>
      <c r="D126" s="127"/>
      <c r="E126" s="127"/>
      <c r="F126" s="127"/>
    </row>
    <row r="127" spans="1:6" ht="27" thickBot="1" thickTop="1">
      <c r="A127" s="8" t="s">
        <v>34</v>
      </c>
      <c r="B127" s="9" t="s">
        <v>0</v>
      </c>
      <c r="C127" s="10" t="s">
        <v>1</v>
      </c>
      <c r="D127" s="10" t="s">
        <v>3</v>
      </c>
      <c r="E127" s="10" t="s">
        <v>5</v>
      </c>
      <c r="F127" s="11" t="s">
        <v>4</v>
      </c>
    </row>
    <row r="128" spans="1:6" ht="18.75" customHeight="1" thickTop="1">
      <c r="A128" s="88" t="s">
        <v>90</v>
      </c>
      <c r="B128" s="89"/>
      <c r="C128" s="124">
        <v>3224</v>
      </c>
      <c r="D128" s="122">
        <v>86796661.31</v>
      </c>
      <c r="E128" s="124">
        <v>2000</v>
      </c>
      <c r="F128" s="123">
        <v>24487382.13</v>
      </c>
    </row>
    <row r="129" spans="1:6" ht="18.75" customHeight="1">
      <c r="A129" s="35" t="s">
        <v>91</v>
      </c>
      <c r="B129" s="1"/>
      <c r="C129" s="2">
        <v>125</v>
      </c>
      <c r="D129" s="122">
        <v>2032311</v>
      </c>
      <c r="E129" s="2">
        <v>77</v>
      </c>
      <c r="F129" s="65">
        <v>711900</v>
      </c>
    </row>
    <row r="130" spans="1:6" ht="18.75" customHeight="1">
      <c r="A130" s="92" t="s">
        <v>96</v>
      </c>
      <c r="B130" s="1"/>
      <c r="C130" s="2">
        <v>26</v>
      </c>
      <c r="D130" s="80">
        <v>124594</v>
      </c>
      <c r="E130" s="2">
        <v>25</v>
      </c>
      <c r="F130" s="120">
        <v>99900</v>
      </c>
    </row>
    <row r="131" spans="1:6" ht="18.75" customHeight="1">
      <c r="A131" s="92" t="s">
        <v>94</v>
      </c>
      <c r="B131" s="1"/>
      <c r="C131" s="2">
        <v>9</v>
      </c>
      <c r="D131" s="80">
        <v>113000</v>
      </c>
      <c r="E131" s="2">
        <v>9</v>
      </c>
      <c r="F131" s="65">
        <v>75000</v>
      </c>
    </row>
    <row r="132" spans="1:6" ht="18.75" customHeight="1">
      <c r="A132" s="18" t="s">
        <v>95</v>
      </c>
      <c r="B132" s="1"/>
      <c r="C132" s="2">
        <v>46</v>
      </c>
      <c r="D132" s="80">
        <v>371302</v>
      </c>
      <c r="E132" s="2">
        <v>46</v>
      </c>
      <c r="F132" s="120">
        <v>371302</v>
      </c>
    </row>
    <row r="133" spans="1:6" ht="18.75" customHeight="1">
      <c r="A133" s="18" t="s">
        <v>97</v>
      </c>
      <c r="B133" s="1"/>
      <c r="C133" s="2"/>
      <c r="D133" s="80"/>
      <c r="E133" s="2">
        <v>4</v>
      </c>
      <c r="F133" s="120">
        <v>500000</v>
      </c>
    </row>
    <row r="134" spans="1:6" ht="18.75" customHeight="1">
      <c r="A134" s="16" t="s">
        <v>92</v>
      </c>
      <c r="B134" s="1"/>
      <c r="C134" s="121">
        <v>206</v>
      </c>
      <c r="D134" s="122">
        <v>2641207</v>
      </c>
      <c r="E134" s="121">
        <v>157</v>
      </c>
      <c r="F134" s="123">
        <v>1758102</v>
      </c>
    </row>
    <row r="135" spans="1:6" ht="18.75" customHeight="1">
      <c r="A135" s="59" t="s">
        <v>93</v>
      </c>
      <c r="B135" s="1"/>
      <c r="C135" s="124"/>
      <c r="D135" s="122"/>
      <c r="E135" s="124">
        <v>2157</v>
      </c>
      <c r="F135" s="123">
        <v>26245484</v>
      </c>
    </row>
  </sheetData>
  <sheetProtection/>
  <mergeCells count="20">
    <mergeCell ref="A125:F125"/>
    <mergeCell ref="A112:F112"/>
    <mergeCell ref="A113:G113"/>
    <mergeCell ref="A114:F114"/>
    <mergeCell ref="A1:F1"/>
    <mergeCell ref="A2:F2"/>
    <mergeCell ref="A26:F26"/>
    <mergeCell ref="A51:F51"/>
    <mergeCell ref="A27:F27"/>
    <mergeCell ref="A28:F28"/>
    <mergeCell ref="A126:F126"/>
    <mergeCell ref="A77:F77"/>
    <mergeCell ref="A3:F3"/>
    <mergeCell ref="A52:F52"/>
    <mergeCell ref="A53:F53"/>
    <mergeCell ref="A99:F99"/>
    <mergeCell ref="A101:F101"/>
    <mergeCell ref="A100:G100"/>
    <mergeCell ref="A75:F75"/>
    <mergeCell ref="A76:G76"/>
  </mergeCells>
  <printOptions horizontalCentered="1"/>
  <pageMargins left="0.7874015748031497" right="0.7874015748031497" top="0.1968503937007874" bottom="0.3937007874015748" header="0.1968503937007874" footer="0.3937007874015748"/>
  <pageSetup horizontalDpi="600" verticalDpi="600" orientation="landscape" paperSize="9" scale="95" r:id="rId11"/>
  <headerFooter alignWithMargins="0">
    <oddFooter>&amp;CPagina &amp;P</oddFooter>
  </headerFooter>
  <legacyDrawing r:id="rId10"/>
  <oleObjects>
    <oleObject progId="MSPhotoEd.3" shapeId="89016" r:id="rId1"/>
    <oleObject progId="MSPhotoEd.3" shapeId="202284" r:id="rId2"/>
    <oleObject progId="MSPhotoEd.3" shapeId="481442" r:id="rId3"/>
    <oleObject progId="MSPhotoEd.3" shapeId="416583" r:id="rId4"/>
    <oleObject progId="MSPhotoEd.3" shapeId="431157" r:id="rId5"/>
    <oleObject progId="MSPhotoEd.3" shapeId="58021" r:id="rId6"/>
    <oleObject progId="MSPhotoEd.3" shapeId="61849" r:id="rId7"/>
    <oleObject progId="MSPhotoEd.3" shapeId="514409" r:id="rId8"/>
    <oleObject progId="MSPhotoEd.3" shapeId="514410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fondazione</dc:creator>
  <cp:keywords/>
  <dc:description/>
  <cp:lastModifiedBy>Segreteria</cp:lastModifiedBy>
  <cp:lastPrinted>2017-07-20T17:03:11Z</cp:lastPrinted>
  <dcterms:created xsi:type="dcterms:W3CDTF">2005-09-16T09:20:12Z</dcterms:created>
  <dcterms:modified xsi:type="dcterms:W3CDTF">2020-02-10T10:30:42Z</dcterms:modified>
  <cp:category/>
  <cp:version/>
  <cp:contentType/>
  <cp:contentStatus/>
</cp:coreProperties>
</file>