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firstSheet="3" activeTab="4"/>
  </bookViews>
  <sheets>
    <sheet name="Riepilogo Prog. 2000-2003" sheetId="1" r:id="rId1"/>
    <sheet name="Riepilogo Prog. 2004-2006 " sheetId="2" r:id="rId2"/>
    <sheet name="Riepilogo Prog. 2007-2009 " sheetId="3" r:id="rId3"/>
    <sheet name="Riepilogo Prog. 2010-2012 " sheetId="4" r:id="rId4"/>
    <sheet name="Riepilogo Prog. 2013-2017" sheetId="5" r:id="rId5"/>
    <sheet name="Foglio4" sheetId="6" r:id="rId6"/>
    <sheet name="Foglio3" sheetId="7" r:id="rId7"/>
    <sheet name="Foglio2" sheetId="8" r:id="rId8"/>
    <sheet name="Foglio1" sheetId="9" r:id="rId9"/>
  </sheets>
  <definedNames>
    <definedName name="_xlnm.Print_Area" localSheetId="1">'Riepilogo Prog. 2004-2006 '!$A$1:$H$86</definedName>
    <definedName name="_xlnm.Print_Area" localSheetId="2">'Riepilogo Prog. 2007-2009 '!$A$1:$H$86</definedName>
    <definedName name="_xlnm.Print_Area" localSheetId="3">'Riepilogo Prog. 2010-2012 '!$A$1:$H$86</definedName>
    <definedName name="_xlnm.Print_Area" localSheetId="4">'Riepilogo Prog. 2013-2017'!$A$1:$H$87</definedName>
  </definedNames>
  <calcPr fullCalcOnLoad="1"/>
</workbook>
</file>

<file path=xl/sharedStrings.xml><?xml version="1.0" encoding="utf-8"?>
<sst xmlns="http://schemas.openxmlformats.org/spreadsheetml/2006/main" count="541" uniqueCount="120">
  <si>
    <t>N°</t>
  </si>
  <si>
    <t>IMPORTO RICHIESTO 2000</t>
  </si>
  <si>
    <t>IMPORTO DELIBERATO 2000</t>
  </si>
  <si>
    <t>IMPORTO RICHIESTO 2001</t>
  </si>
  <si>
    <t>IMPORTO DELIBERATO 2001</t>
  </si>
  <si>
    <t>IMPORTO DELIBERATO 2002</t>
  </si>
  <si>
    <t>IMPORTO DELIBERATO 2003</t>
  </si>
  <si>
    <t>Comune</t>
  </si>
  <si>
    <t>Acquanegra sul Chiese</t>
  </si>
  <si>
    <t>Asola</t>
  </si>
  <si>
    <t>Bagnolo S. Vito</t>
  </si>
  <si>
    <t>Bigarello</t>
  </si>
  <si>
    <t>Borgoforte</t>
  </si>
  <si>
    <t>Borgofranco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</si>
  <si>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</si>
  <si>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</si>
  <si>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</si>
  <si>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</si>
  <si>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</si>
  <si>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</si>
  <si>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</si>
  <si>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</si>
  <si>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</si>
  <si>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</si>
  <si>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</si>
  <si>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</si>
  <si>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</si>
  <si>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</si>
  <si>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</si>
  <si>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</si>
  <si>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</si>
  <si>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</si>
  <si>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</si>
  <si>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</si>
  <si>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</si>
  <si>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</si>
  <si>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</si>
  <si>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</si>
  <si>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</si>
  <si>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</si>
  <si>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</si>
  <si>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</si>
  <si>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</si>
  <si>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</si>
  <si>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</si>
  <si>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</si>
  <si>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</si>
  <si>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</si>
  <si>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</si>
  <si>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</si>
  <si>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</si>
  <si>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</si>
  <si>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</si>
  <si>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</si>
  <si>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</si>
  <si>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</si>
  <si>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</si>
  <si>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</si>
  <si>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</si>
  <si>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</si>
  <si>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</si>
  <si>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S. Benedetto Po</t>
  </si>
  <si>
    <t>S. Giacomo d/ Segnate</t>
  </si>
  <si>
    <t>S. Giorgio di Mantova</t>
  </si>
  <si>
    <t>S. Giovanni del Dosso</t>
  </si>
  <si>
    <t>S. Martino dell'Argine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</si>
  <si>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</si>
  <si>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</si>
  <si>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</si>
  <si>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</si>
  <si>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</si>
  <si>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</si>
  <si>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</si>
  <si>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</si>
  <si>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</si>
  <si>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</si>
  <si>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</si>
  <si>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TOTALI  RIEPILOGATIVI</t>
  </si>
  <si>
    <t xml:space="preserve"> non specif.</t>
  </si>
  <si>
    <t>IMPORTO DELIBERATO 2004</t>
  </si>
  <si>
    <t>IMPORTO DELIBERATO 2005</t>
  </si>
  <si>
    <t>IMPORTO DELIBERATO 2006</t>
  </si>
  <si>
    <t>Progetti selezion. 2004</t>
  </si>
  <si>
    <t>Progetti selezion. 2005</t>
  </si>
  <si>
    <t>Progetti selezion. 2006</t>
  </si>
  <si>
    <t xml:space="preserve">Comuni fuori provincia </t>
  </si>
  <si>
    <t>Prog. pres. 2000</t>
  </si>
  <si>
    <t>Prog. selez. 2000</t>
  </si>
  <si>
    <t>Prog. pres. 2001</t>
  </si>
  <si>
    <t>Prog. selez. 2001</t>
  </si>
  <si>
    <t>Prog. selez. 2002</t>
  </si>
  <si>
    <t>Prog. selez. 2003</t>
  </si>
  <si>
    <t>S. Martino dall'Argine</t>
  </si>
  <si>
    <t>Castiglione delle Stiviere</t>
  </si>
  <si>
    <t>Progetti selezion. 2007</t>
  </si>
  <si>
    <t>IMPORTO DELIBERATO 2007</t>
  </si>
  <si>
    <t>Progetti selezion. 2008</t>
  </si>
  <si>
    <t>IMPORTO DELIBERATO 2008</t>
  </si>
  <si>
    <t>Progetti selezion. 2009</t>
  </si>
  <si>
    <t>IMPORTO DELIBERATO 2009</t>
  </si>
  <si>
    <t>Progetti selezion. 2010</t>
  </si>
  <si>
    <t>IMPORTO DELIBERATO 2010</t>
  </si>
  <si>
    <t>Progetti selezion. 2011</t>
  </si>
  <si>
    <t>IMPORTO DELIBERATO 2011</t>
  </si>
  <si>
    <t>Progetti selezion. 2012</t>
  </si>
  <si>
    <t>IMPORTO DELIBERATO 2012</t>
  </si>
  <si>
    <t>Progetti selezion. 2013</t>
  </si>
  <si>
    <t>IMPORTO DELIBERATO 2013</t>
  </si>
  <si>
    <t>Progetti selezion. 2014</t>
  </si>
  <si>
    <t>IMPORTO DELIBERATO 2015</t>
  </si>
  <si>
    <t>IMPORTO DELIBERATO 2014</t>
  </si>
  <si>
    <t>Progetti selezion. 2015</t>
  </si>
  <si>
    <t>Borgo Virgilio</t>
  </si>
  <si>
    <t xml:space="preserve"> </t>
  </si>
  <si>
    <t>Progetti selezion. 2016</t>
  </si>
  <si>
    <t>IMPORTO DELIBERATO 2016</t>
  </si>
  <si>
    <t>Progetti selezion. 2017</t>
  </si>
  <si>
    <t>IMPORTO DELIBERATO 2017</t>
  </si>
  <si>
    <t>Progetti selezion. 2018</t>
  </si>
  <si>
    <t>IMPORTO DELIBERATO 2018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</si>
</sst>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&quot;€&quot;\ #,##0.00"/>
    <numFmt numFmtId="172" formatCode="0.000"/>
    <numFmt numFmtId="173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3" fontId="0" fillId="34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2" fillId="34" borderId="23" xfId="0" applyFont="1" applyFill="1" applyBorder="1" applyAlignment="1">
      <alignment horizontal="center" wrapText="1"/>
    </xf>
    <xf numFmtId="3" fontId="0" fillId="34" borderId="24" xfId="0" applyNumberFormat="1" applyFill="1" applyBorder="1" applyAlignment="1">
      <alignment/>
    </xf>
    <xf numFmtId="0" fontId="0" fillId="34" borderId="25" xfId="0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 horizontal="right"/>
    </xf>
    <xf numFmtId="3" fontId="0" fillId="34" borderId="26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J4">
      <selection activeCell="M5" sqref="M5:N5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4.57421875" style="0" customWidth="1"/>
    <col min="4" max="4" width="10.00390625" style="0" customWidth="1"/>
    <col min="5" max="5" width="4.57421875" style="0" customWidth="1"/>
    <col min="6" max="6" width="10.57421875" style="0" customWidth="1"/>
    <col min="7" max="7" width="4.57421875" style="0" customWidth="1"/>
    <col min="8" max="8" width="10.00390625" style="0" customWidth="1"/>
    <col min="9" max="9" width="4.57421875" style="0" customWidth="1"/>
    <col min="10" max="10" width="10.28125" style="0" customWidth="1"/>
    <col min="11" max="11" width="4.57421875" style="0" customWidth="1"/>
    <col min="12" max="12" width="10.28125" style="0" customWidth="1"/>
    <col min="13" max="13" width="4.57421875" style="0" customWidth="1"/>
    <col min="14" max="14" width="10.140625" style="0" customWidth="1"/>
    <col min="15" max="15" width="0.2890625" style="0" customWidth="1"/>
    <col min="16" max="16" width="9.140625" style="0" hidden="1" customWidth="1"/>
  </cols>
  <sheetData>
    <row r="1" spans="2:16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6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3.5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6.75" customHeight="1" thickBot="1" thickTop="1">
      <c r="A5" s="14" t="s">
        <v>0</v>
      </c>
      <c r="B5" s="8" t="s">
        <v>7</v>
      </c>
      <c r="C5" s="35" t="s">
        <v>86</v>
      </c>
      <c r="D5" s="9" t="s">
        <v>1</v>
      </c>
      <c r="E5" s="35" t="s">
        <v>87</v>
      </c>
      <c r="F5" s="52" t="s">
        <v>2</v>
      </c>
      <c r="G5" s="35" t="s">
        <v>88</v>
      </c>
      <c r="H5" s="9" t="s">
        <v>3</v>
      </c>
      <c r="I5" s="35" t="s">
        <v>89</v>
      </c>
      <c r="J5" s="52" t="s">
        <v>4</v>
      </c>
      <c r="K5" s="35" t="s">
        <v>90</v>
      </c>
      <c r="L5" s="52" t="s">
        <v>5</v>
      </c>
      <c r="M5" s="35" t="s">
        <v>91</v>
      </c>
      <c r="N5" s="56" t="s">
        <v>6</v>
      </c>
      <c r="O5" s="6"/>
      <c r="P5" s="3"/>
    </row>
    <row r="6" spans="1:16" ht="13.5" thickTop="1">
      <c r="A6" s="10">
        <v>1</v>
      </c>
      <c r="B6" s="12" t="s">
        <v>8</v>
      </c>
      <c r="C6" s="10"/>
      <c r="D6" s="7"/>
      <c r="E6" s="36"/>
      <c r="F6" s="53"/>
      <c r="G6" s="10"/>
      <c r="H6" s="7"/>
      <c r="I6" s="36"/>
      <c r="J6" s="53"/>
      <c r="K6" s="36"/>
      <c r="L6" s="53"/>
      <c r="M6" s="38"/>
      <c r="N6" s="57"/>
      <c r="O6" s="2"/>
      <c r="P6" s="1">
        <f aca="true" t="shared" si="0" ref="P6:P40">SUM(A6:O6)</f>
        <v>1</v>
      </c>
    </row>
    <row r="7" spans="1:16" ht="12.75">
      <c r="A7" s="11">
        <v>2</v>
      </c>
      <c r="B7" s="13" t="s">
        <v>9</v>
      </c>
      <c r="C7" s="11"/>
      <c r="D7" s="1"/>
      <c r="E7" s="11"/>
      <c r="F7" s="54"/>
      <c r="G7" s="11">
        <v>5</v>
      </c>
      <c r="H7" s="19">
        <v>110575</v>
      </c>
      <c r="I7" s="37">
        <v>1</v>
      </c>
      <c r="J7" s="55">
        <v>10329</v>
      </c>
      <c r="K7" s="37">
        <v>0</v>
      </c>
      <c r="L7" s="54">
        <v>0</v>
      </c>
      <c r="M7" s="39">
        <v>0</v>
      </c>
      <c r="N7" s="58">
        <v>0</v>
      </c>
      <c r="O7" s="2"/>
      <c r="P7" s="1">
        <f t="shared" si="0"/>
        <v>120912</v>
      </c>
    </row>
    <row r="8" spans="1:16" ht="12.75">
      <c r="A8" s="10">
        <v>3</v>
      </c>
      <c r="B8" s="13" t="s">
        <v>10</v>
      </c>
      <c r="C8" s="11"/>
      <c r="D8" s="1"/>
      <c r="E8" s="11"/>
      <c r="F8" s="54"/>
      <c r="G8" s="11">
        <v>1</v>
      </c>
      <c r="H8" s="19">
        <v>25823</v>
      </c>
      <c r="I8" s="37">
        <v>0</v>
      </c>
      <c r="J8" s="54">
        <v>0</v>
      </c>
      <c r="K8" s="11"/>
      <c r="L8" s="54"/>
      <c r="M8" s="39">
        <v>1</v>
      </c>
      <c r="N8" s="59">
        <v>7000</v>
      </c>
      <c r="O8" s="2"/>
      <c r="P8" s="1">
        <f t="shared" si="0"/>
        <v>32828</v>
      </c>
    </row>
    <row r="9" spans="1:16" ht="12.75">
      <c r="A9" s="11">
        <v>4</v>
      </c>
      <c r="B9" s="13" t="s">
        <v>11</v>
      </c>
      <c r="C9" s="11"/>
      <c r="D9" s="1"/>
      <c r="E9" s="11"/>
      <c r="F9" s="54"/>
      <c r="G9" s="11"/>
      <c r="H9" s="1"/>
      <c r="I9" s="11"/>
      <c r="J9" s="54"/>
      <c r="K9" s="11"/>
      <c r="L9" s="54"/>
      <c r="M9" s="40"/>
      <c r="N9" s="58"/>
      <c r="O9" s="2"/>
      <c r="P9" s="1">
        <f t="shared" si="0"/>
        <v>4</v>
      </c>
    </row>
    <row r="10" spans="1:16" ht="12.75">
      <c r="A10" s="10">
        <v>5</v>
      </c>
      <c r="B10" s="13" t="s">
        <v>12</v>
      </c>
      <c r="C10" s="11"/>
      <c r="D10" s="1"/>
      <c r="E10" s="11"/>
      <c r="F10" s="54"/>
      <c r="G10" s="11">
        <v>2</v>
      </c>
      <c r="H10" s="19">
        <v>50337</v>
      </c>
      <c r="I10" s="37">
        <v>1</v>
      </c>
      <c r="J10" s="55">
        <v>25883</v>
      </c>
      <c r="K10" s="37">
        <v>1</v>
      </c>
      <c r="L10" s="55">
        <v>10000</v>
      </c>
      <c r="M10" s="39">
        <v>1</v>
      </c>
      <c r="N10" s="59">
        <v>7200</v>
      </c>
      <c r="O10" s="26"/>
      <c r="P10" s="22">
        <f t="shared" si="0"/>
        <v>93430</v>
      </c>
    </row>
    <row r="11" spans="1:16" ht="12.75">
      <c r="A11" s="11">
        <v>6</v>
      </c>
      <c r="B11" s="13" t="s">
        <v>13</v>
      </c>
      <c r="C11" s="11"/>
      <c r="D11" s="1"/>
      <c r="E11" s="11"/>
      <c r="F11" s="54"/>
      <c r="G11" s="11">
        <v>2</v>
      </c>
      <c r="H11" s="19">
        <v>47855</v>
      </c>
      <c r="I11" s="37">
        <v>0</v>
      </c>
      <c r="J11" s="54">
        <v>0</v>
      </c>
      <c r="K11" s="37">
        <v>0</v>
      </c>
      <c r="L11" s="54">
        <v>0</v>
      </c>
      <c r="M11" s="40"/>
      <c r="N11" s="58"/>
      <c r="O11" s="26"/>
      <c r="P11" s="22">
        <f t="shared" si="0"/>
        <v>47863</v>
      </c>
    </row>
    <row r="12" spans="1:16" ht="12.75">
      <c r="A12" s="10">
        <v>7</v>
      </c>
      <c r="B12" s="13" t="s">
        <v>14</v>
      </c>
      <c r="C12" s="11">
        <v>1</v>
      </c>
      <c r="D12" s="1" t="s">
        <v>78</v>
      </c>
      <c r="E12" s="11">
        <v>0</v>
      </c>
      <c r="F12" s="54">
        <v>0</v>
      </c>
      <c r="G12" s="11">
        <v>1</v>
      </c>
      <c r="H12" s="19">
        <v>25823</v>
      </c>
      <c r="I12" s="37">
        <v>0</v>
      </c>
      <c r="J12" s="54">
        <v>0</v>
      </c>
      <c r="K12" s="11"/>
      <c r="L12" s="54"/>
      <c r="M12" s="39">
        <v>1</v>
      </c>
      <c r="N12" s="59">
        <v>7000</v>
      </c>
      <c r="O12" s="26"/>
      <c r="P12" s="22">
        <f t="shared" si="0"/>
        <v>32833</v>
      </c>
    </row>
    <row r="13" spans="1:16" ht="12.75">
      <c r="A13" s="11">
        <v>8</v>
      </c>
      <c r="B13" s="13" t="s">
        <v>15</v>
      </c>
      <c r="C13" s="11"/>
      <c r="D13" s="1"/>
      <c r="E13" s="11"/>
      <c r="F13" s="54"/>
      <c r="G13" s="11">
        <v>3</v>
      </c>
      <c r="H13" s="19">
        <v>30522</v>
      </c>
      <c r="I13" s="37">
        <v>1</v>
      </c>
      <c r="J13" s="55">
        <v>3925</v>
      </c>
      <c r="K13" s="37">
        <v>2</v>
      </c>
      <c r="L13" s="55">
        <v>10000</v>
      </c>
      <c r="M13" s="39">
        <v>1</v>
      </c>
      <c r="N13" s="59">
        <v>4000</v>
      </c>
      <c r="O13" s="27">
        <v>4000</v>
      </c>
      <c r="P13" s="22">
        <f t="shared" si="0"/>
        <v>52462</v>
      </c>
    </row>
    <row r="14" spans="1:16" ht="12.75">
      <c r="A14" s="10">
        <v>9</v>
      </c>
      <c r="B14" s="13" t="s">
        <v>16</v>
      </c>
      <c r="C14" s="11"/>
      <c r="D14" s="1"/>
      <c r="E14" s="11"/>
      <c r="F14" s="54"/>
      <c r="G14" s="11">
        <v>1</v>
      </c>
      <c r="H14" s="19">
        <v>25823</v>
      </c>
      <c r="I14" s="37">
        <v>1</v>
      </c>
      <c r="J14" s="55">
        <v>5165</v>
      </c>
      <c r="K14" s="37">
        <v>0</v>
      </c>
      <c r="L14" s="54">
        <v>0</v>
      </c>
      <c r="M14" s="40"/>
      <c r="N14" s="58"/>
      <c r="O14" s="26"/>
      <c r="P14" s="22">
        <f t="shared" si="0"/>
        <v>30999</v>
      </c>
    </row>
    <row r="15" spans="1:16" ht="12.75">
      <c r="A15" s="11">
        <v>10</v>
      </c>
      <c r="B15" s="13" t="s">
        <v>17</v>
      </c>
      <c r="C15" s="11"/>
      <c r="D15" s="1"/>
      <c r="E15" s="11"/>
      <c r="F15" s="54"/>
      <c r="G15" s="11"/>
      <c r="H15" s="1"/>
      <c r="I15" s="11"/>
      <c r="J15" s="54"/>
      <c r="K15" s="37">
        <v>0</v>
      </c>
      <c r="L15" s="54">
        <v>0</v>
      </c>
      <c r="M15" s="39">
        <v>1</v>
      </c>
      <c r="N15" s="59">
        <v>10000</v>
      </c>
      <c r="O15" s="26"/>
      <c r="P15" s="22">
        <f t="shared" si="0"/>
        <v>10011</v>
      </c>
    </row>
    <row r="16" spans="1:16" ht="12.75">
      <c r="A16" s="10">
        <v>11</v>
      </c>
      <c r="B16" s="13" t="s">
        <v>18</v>
      </c>
      <c r="C16" s="11"/>
      <c r="D16" s="1"/>
      <c r="E16" s="11"/>
      <c r="F16" s="54"/>
      <c r="G16" s="11"/>
      <c r="H16" s="1"/>
      <c r="I16" s="11"/>
      <c r="J16" s="54"/>
      <c r="K16" s="37">
        <v>0</v>
      </c>
      <c r="L16" s="54">
        <v>0</v>
      </c>
      <c r="M16" s="39">
        <v>1</v>
      </c>
      <c r="N16" s="59">
        <v>2500</v>
      </c>
      <c r="O16" s="26"/>
      <c r="P16" s="22">
        <f t="shared" si="0"/>
        <v>2512</v>
      </c>
    </row>
    <row r="17" spans="1:16" ht="12.75">
      <c r="A17" s="11">
        <v>12</v>
      </c>
      <c r="B17" s="13" t="s">
        <v>19</v>
      </c>
      <c r="C17" s="11"/>
      <c r="D17" s="1"/>
      <c r="E17" s="11"/>
      <c r="F17" s="54"/>
      <c r="G17" s="11"/>
      <c r="H17" s="1"/>
      <c r="I17" s="11"/>
      <c r="J17" s="54"/>
      <c r="K17" s="37">
        <v>1</v>
      </c>
      <c r="L17" s="55">
        <v>6000</v>
      </c>
      <c r="M17" s="39">
        <v>1</v>
      </c>
      <c r="N17" s="59">
        <v>10000</v>
      </c>
      <c r="O17" s="26"/>
      <c r="P17" s="22">
        <f t="shared" si="0"/>
        <v>16014</v>
      </c>
    </row>
    <row r="18" spans="1:16" ht="12.75">
      <c r="A18" s="10">
        <v>13</v>
      </c>
      <c r="B18" s="13" t="s">
        <v>20</v>
      </c>
      <c r="C18" s="11"/>
      <c r="D18" s="1"/>
      <c r="E18" s="11"/>
      <c r="F18" s="54"/>
      <c r="G18" s="11">
        <v>1</v>
      </c>
      <c r="H18" s="19">
        <v>15494</v>
      </c>
      <c r="I18" s="37">
        <v>1</v>
      </c>
      <c r="J18" s="55">
        <v>5165</v>
      </c>
      <c r="K18" s="37">
        <v>1</v>
      </c>
      <c r="L18" s="55">
        <v>7500</v>
      </c>
      <c r="M18" s="40"/>
      <c r="N18" s="58"/>
      <c r="O18" s="26"/>
      <c r="P18" s="22">
        <f t="shared" si="0"/>
        <v>28175</v>
      </c>
    </row>
    <row r="19" spans="1:16" ht="12.75">
      <c r="A19" s="11">
        <v>14</v>
      </c>
      <c r="B19" s="13" t="s">
        <v>21</v>
      </c>
      <c r="C19" s="11"/>
      <c r="D19" s="1"/>
      <c r="E19" s="11"/>
      <c r="F19" s="54"/>
      <c r="G19" s="11">
        <v>1</v>
      </c>
      <c r="H19" s="19">
        <v>25823</v>
      </c>
      <c r="I19" s="37">
        <v>0</v>
      </c>
      <c r="J19" s="54">
        <v>0</v>
      </c>
      <c r="K19" s="11"/>
      <c r="L19" s="54"/>
      <c r="M19" s="39">
        <v>0</v>
      </c>
      <c r="N19" s="58">
        <v>0</v>
      </c>
      <c r="O19" s="26"/>
      <c r="P19" s="22">
        <f t="shared" si="0"/>
        <v>25838</v>
      </c>
    </row>
    <row r="20" spans="1:16" ht="12.75">
      <c r="A20" s="10">
        <v>15</v>
      </c>
      <c r="B20" s="13" t="s">
        <v>22</v>
      </c>
      <c r="C20" s="11"/>
      <c r="D20" s="1"/>
      <c r="E20" s="11"/>
      <c r="F20" s="54"/>
      <c r="G20" s="11">
        <v>4</v>
      </c>
      <c r="H20" s="19">
        <v>70755</v>
      </c>
      <c r="I20" s="37">
        <v>2</v>
      </c>
      <c r="J20" s="55">
        <v>11363</v>
      </c>
      <c r="K20" s="37">
        <v>2</v>
      </c>
      <c r="L20" s="55">
        <v>15000</v>
      </c>
      <c r="M20" s="39">
        <v>1</v>
      </c>
      <c r="N20" s="59">
        <v>5000</v>
      </c>
      <c r="O20" s="26"/>
      <c r="P20" s="22">
        <f t="shared" si="0"/>
        <v>102142</v>
      </c>
    </row>
    <row r="21" spans="1:16" ht="12.75">
      <c r="A21" s="11">
        <v>16</v>
      </c>
      <c r="B21" s="13" t="s">
        <v>23</v>
      </c>
      <c r="C21" s="11"/>
      <c r="D21" s="1"/>
      <c r="E21" s="11"/>
      <c r="F21" s="54"/>
      <c r="G21" s="11">
        <v>6</v>
      </c>
      <c r="H21" s="19">
        <v>96746</v>
      </c>
      <c r="I21" s="37">
        <v>1</v>
      </c>
      <c r="J21" s="55">
        <v>25823</v>
      </c>
      <c r="K21" s="37">
        <v>3</v>
      </c>
      <c r="L21" s="55">
        <v>25000</v>
      </c>
      <c r="M21" s="39">
        <v>3</v>
      </c>
      <c r="N21" s="59">
        <v>32918</v>
      </c>
      <c r="O21" s="26"/>
      <c r="P21" s="22">
        <f t="shared" si="0"/>
        <v>180516</v>
      </c>
    </row>
    <row r="22" spans="1:16" ht="12.75">
      <c r="A22" s="10">
        <v>17</v>
      </c>
      <c r="B22" s="13" t="s">
        <v>93</v>
      </c>
      <c r="C22" s="11">
        <v>2</v>
      </c>
      <c r="D22" s="19">
        <v>31455</v>
      </c>
      <c r="E22" s="37">
        <v>0</v>
      </c>
      <c r="F22" s="54">
        <v>0</v>
      </c>
      <c r="G22" s="11">
        <v>8</v>
      </c>
      <c r="H22" s="19">
        <v>177088</v>
      </c>
      <c r="I22" s="37">
        <v>4</v>
      </c>
      <c r="J22" s="55">
        <v>90897</v>
      </c>
      <c r="K22" s="37">
        <v>2</v>
      </c>
      <c r="L22" s="55">
        <v>21472</v>
      </c>
      <c r="M22" s="39">
        <v>4</v>
      </c>
      <c r="N22" s="59">
        <v>20000</v>
      </c>
      <c r="O22" s="26"/>
      <c r="P22" s="22">
        <f t="shared" si="0"/>
        <v>340949</v>
      </c>
    </row>
    <row r="23" spans="1:16" ht="12.75">
      <c r="A23" s="11">
        <v>18</v>
      </c>
      <c r="B23" s="13" t="s">
        <v>24</v>
      </c>
      <c r="C23" s="11"/>
      <c r="D23" s="1"/>
      <c r="E23" s="11"/>
      <c r="F23" s="54"/>
      <c r="G23" s="11">
        <v>1</v>
      </c>
      <c r="H23" s="19">
        <v>9296</v>
      </c>
      <c r="I23" s="37">
        <v>0</v>
      </c>
      <c r="J23" s="54">
        <v>0</v>
      </c>
      <c r="K23" s="11"/>
      <c r="L23" s="54"/>
      <c r="M23" s="40"/>
      <c r="N23" s="58"/>
      <c r="O23" s="26"/>
      <c r="P23" s="22">
        <f t="shared" si="0"/>
        <v>9315</v>
      </c>
    </row>
    <row r="24" spans="1:16" ht="12.75">
      <c r="A24" s="10">
        <v>19</v>
      </c>
      <c r="B24" s="13" t="s">
        <v>25</v>
      </c>
      <c r="C24" s="11"/>
      <c r="D24" s="1"/>
      <c r="E24" s="11"/>
      <c r="F24" s="54"/>
      <c r="G24" s="11">
        <v>1</v>
      </c>
      <c r="H24" s="19">
        <v>25823</v>
      </c>
      <c r="I24" s="37">
        <v>0</v>
      </c>
      <c r="J24" s="54">
        <v>0</v>
      </c>
      <c r="K24" s="37">
        <v>2</v>
      </c>
      <c r="L24" s="55">
        <v>10500</v>
      </c>
      <c r="M24" s="40"/>
      <c r="N24" s="58"/>
      <c r="O24" s="26"/>
      <c r="P24" s="22">
        <f t="shared" si="0"/>
        <v>36345</v>
      </c>
    </row>
    <row r="25" spans="1:16" ht="12.75">
      <c r="A25" s="11">
        <v>20</v>
      </c>
      <c r="B25" s="13" t="s">
        <v>26</v>
      </c>
      <c r="C25" s="11"/>
      <c r="D25" s="1"/>
      <c r="E25" s="11"/>
      <c r="F25" s="54"/>
      <c r="G25" s="11"/>
      <c r="H25" s="1"/>
      <c r="I25" s="11"/>
      <c r="J25" s="54"/>
      <c r="K25" s="11"/>
      <c r="L25" s="54"/>
      <c r="M25" s="39">
        <v>0</v>
      </c>
      <c r="N25" s="58">
        <v>0</v>
      </c>
      <c r="O25" s="26"/>
      <c r="P25" s="22">
        <f t="shared" si="0"/>
        <v>20</v>
      </c>
    </row>
    <row r="26" spans="1:16" ht="12.75">
      <c r="A26" s="10">
        <v>21</v>
      </c>
      <c r="B26" s="13" t="s">
        <v>27</v>
      </c>
      <c r="C26" s="11">
        <v>6</v>
      </c>
      <c r="D26" s="19">
        <v>70315</v>
      </c>
      <c r="E26" s="37">
        <v>3</v>
      </c>
      <c r="F26" s="55">
        <v>22286</v>
      </c>
      <c r="G26" s="11">
        <v>9</v>
      </c>
      <c r="H26" s="19">
        <v>161168</v>
      </c>
      <c r="I26" s="37">
        <v>5</v>
      </c>
      <c r="J26" s="55">
        <v>78378</v>
      </c>
      <c r="K26" s="37">
        <v>4</v>
      </c>
      <c r="L26" s="55">
        <v>60000</v>
      </c>
      <c r="M26" s="39">
        <v>3</v>
      </c>
      <c r="N26" s="59">
        <v>37000</v>
      </c>
      <c r="O26" s="26"/>
      <c r="P26" s="22">
        <f t="shared" si="0"/>
        <v>429198</v>
      </c>
    </row>
    <row r="27" spans="1:16" ht="12.75">
      <c r="A27" s="11">
        <v>22</v>
      </c>
      <c r="B27" s="13" t="s">
        <v>28</v>
      </c>
      <c r="C27" s="11"/>
      <c r="D27" s="1"/>
      <c r="E27" s="11"/>
      <c r="F27" s="54"/>
      <c r="G27" s="11">
        <v>1</v>
      </c>
      <c r="H27" s="19">
        <v>18076</v>
      </c>
      <c r="I27" s="37">
        <v>0</v>
      </c>
      <c r="J27" s="54">
        <v>0</v>
      </c>
      <c r="K27" s="11"/>
      <c r="L27" s="54"/>
      <c r="M27" s="39">
        <v>0</v>
      </c>
      <c r="N27" s="58">
        <v>0</v>
      </c>
      <c r="O27" s="26"/>
      <c r="P27" s="22">
        <f t="shared" si="0"/>
        <v>18099</v>
      </c>
    </row>
    <row r="28" spans="1:16" ht="12.75">
      <c r="A28" s="10">
        <v>23</v>
      </c>
      <c r="B28" s="13" t="s">
        <v>29</v>
      </c>
      <c r="C28" s="11"/>
      <c r="D28" s="1"/>
      <c r="E28" s="11"/>
      <c r="F28" s="54"/>
      <c r="G28" s="11"/>
      <c r="H28" s="1"/>
      <c r="I28" s="11"/>
      <c r="J28" s="54"/>
      <c r="K28" s="11"/>
      <c r="L28" s="54"/>
      <c r="M28" s="40"/>
      <c r="N28" s="58"/>
      <c r="O28" s="26"/>
      <c r="P28" s="22">
        <f t="shared" si="0"/>
        <v>23</v>
      </c>
    </row>
    <row r="29" spans="1:16" ht="12.75">
      <c r="A29" s="11">
        <v>24</v>
      </c>
      <c r="B29" s="13" t="s">
        <v>30</v>
      </c>
      <c r="C29" s="11"/>
      <c r="D29" s="1"/>
      <c r="E29" s="11"/>
      <c r="F29" s="54"/>
      <c r="G29" s="11"/>
      <c r="H29" s="1"/>
      <c r="I29" s="11"/>
      <c r="J29" s="54"/>
      <c r="K29" s="37">
        <v>1</v>
      </c>
      <c r="L29" s="55">
        <v>5000</v>
      </c>
      <c r="M29" s="39">
        <v>0</v>
      </c>
      <c r="N29" s="58">
        <v>0</v>
      </c>
      <c r="O29" s="26"/>
      <c r="P29" s="22">
        <f t="shared" si="0"/>
        <v>5025</v>
      </c>
    </row>
    <row r="30" spans="1:16" ht="12.75">
      <c r="A30" s="10">
        <v>25</v>
      </c>
      <c r="B30" s="13" t="s">
        <v>31</v>
      </c>
      <c r="C30" s="11"/>
      <c r="D30" s="1"/>
      <c r="E30" s="11"/>
      <c r="F30" s="54"/>
      <c r="G30" s="11">
        <v>1</v>
      </c>
      <c r="H30" s="19">
        <v>6455</v>
      </c>
      <c r="I30" s="37">
        <v>0</v>
      </c>
      <c r="J30" s="54">
        <v>0</v>
      </c>
      <c r="K30" s="11"/>
      <c r="L30" s="54"/>
      <c r="M30" s="40"/>
      <c r="N30" s="58"/>
      <c r="O30" s="26"/>
      <c r="P30" s="22">
        <f t="shared" si="0"/>
        <v>6481</v>
      </c>
    </row>
    <row r="31" spans="1:16" ht="12.75">
      <c r="A31" s="11">
        <v>26</v>
      </c>
      <c r="B31" s="13" t="s">
        <v>32</v>
      </c>
      <c r="C31" s="11"/>
      <c r="D31" s="1"/>
      <c r="E31" s="11"/>
      <c r="F31" s="54"/>
      <c r="G31" s="11">
        <v>1</v>
      </c>
      <c r="H31" s="19">
        <v>16655</v>
      </c>
      <c r="I31" s="37">
        <v>0</v>
      </c>
      <c r="J31" s="54">
        <v>0</v>
      </c>
      <c r="K31" s="37">
        <v>2</v>
      </c>
      <c r="L31" s="55">
        <v>15000</v>
      </c>
      <c r="M31" s="39">
        <v>0</v>
      </c>
      <c r="N31" s="58">
        <v>0</v>
      </c>
      <c r="O31" s="26"/>
      <c r="P31" s="22">
        <f t="shared" si="0"/>
        <v>31684</v>
      </c>
    </row>
    <row r="32" spans="1:16" ht="12.75">
      <c r="A32" s="10">
        <v>27</v>
      </c>
      <c r="B32" s="13" t="s">
        <v>33</v>
      </c>
      <c r="C32" s="11">
        <v>1</v>
      </c>
      <c r="D32" s="19">
        <v>25000</v>
      </c>
      <c r="E32" s="37">
        <v>0</v>
      </c>
      <c r="F32" s="54">
        <v>0</v>
      </c>
      <c r="G32" s="11">
        <v>4</v>
      </c>
      <c r="H32" s="19">
        <v>53128</v>
      </c>
      <c r="I32" s="37">
        <v>2</v>
      </c>
      <c r="J32" s="55">
        <v>9229</v>
      </c>
      <c r="K32" s="37">
        <v>1</v>
      </c>
      <c r="L32" s="55">
        <v>20000</v>
      </c>
      <c r="M32" s="39">
        <v>2</v>
      </c>
      <c r="N32" s="59">
        <v>15000</v>
      </c>
      <c r="O32" s="26"/>
      <c r="P32" s="22">
        <f t="shared" si="0"/>
        <v>122394</v>
      </c>
    </row>
    <row r="33" spans="1:16" ht="12.75">
      <c r="A33" s="11">
        <v>28</v>
      </c>
      <c r="B33" s="13" t="s">
        <v>34</v>
      </c>
      <c r="C33" s="11"/>
      <c r="D33" s="1"/>
      <c r="E33" s="11"/>
      <c r="F33" s="54"/>
      <c r="G33" s="11">
        <v>1</v>
      </c>
      <c r="H33" s="19">
        <v>5165</v>
      </c>
      <c r="I33" s="37">
        <v>1</v>
      </c>
      <c r="J33" s="55">
        <v>2582</v>
      </c>
      <c r="K33" s="37">
        <v>1</v>
      </c>
      <c r="L33" s="55">
        <v>15000</v>
      </c>
      <c r="M33" s="39">
        <v>0</v>
      </c>
      <c r="N33" s="58">
        <v>0</v>
      </c>
      <c r="O33" s="26"/>
      <c r="P33" s="22">
        <f t="shared" si="0"/>
        <v>22778</v>
      </c>
    </row>
    <row r="34" spans="1:16" ht="12.75">
      <c r="A34" s="10">
        <v>29</v>
      </c>
      <c r="B34" s="13" t="s">
        <v>35</v>
      </c>
      <c r="C34" s="11"/>
      <c r="D34" s="1"/>
      <c r="E34" s="11"/>
      <c r="F34" s="54"/>
      <c r="G34" s="11"/>
      <c r="H34" s="1"/>
      <c r="I34" s="11"/>
      <c r="J34" s="54"/>
      <c r="K34" s="11"/>
      <c r="L34" s="54"/>
      <c r="M34" s="40"/>
      <c r="N34" s="58"/>
      <c r="O34" s="26"/>
      <c r="P34" s="22">
        <f t="shared" si="0"/>
        <v>29</v>
      </c>
    </row>
    <row r="35" spans="1:16" ht="12.75">
      <c r="A35" s="11">
        <v>30</v>
      </c>
      <c r="B35" s="13" t="s">
        <v>36</v>
      </c>
      <c r="C35" s="11">
        <v>30</v>
      </c>
      <c r="D35" s="19">
        <v>337921</v>
      </c>
      <c r="E35" s="37">
        <v>11</v>
      </c>
      <c r="F35" s="55">
        <v>73907</v>
      </c>
      <c r="G35" s="11">
        <v>86</v>
      </c>
      <c r="H35" s="19">
        <v>1540284</v>
      </c>
      <c r="I35" s="37">
        <v>36</v>
      </c>
      <c r="J35" s="55">
        <v>368472</v>
      </c>
      <c r="K35" s="37">
        <v>35</v>
      </c>
      <c r="L35" s="55">
        <v>427910</v>
      </c>
      <c r="M35" s="39">
        <v>30</v>
      </c>
      <c r="N35" s="59">
        <v>328250</v>
      </c>
      <c r="O35" s="26"/>
      <c r="P35" s="22">
        <f t="shared" si="0"/>
        <v>3077002</v>
      </c>
    </row>
    <row r="36" spans="1:16" ht="12.75">
      <c r="A36" s="10">
        <v>31</v>
      </c>
      <c r="B36" s="13" t="s">
        <v>37</v>
      </c>
      <c r="C36" s="11"/>
      <c r="D36" s="1"/>
      <c r="E36" s="11"/>
      <c r="F36" s="54"/>
      <c r="G36" s="11">
        <v>2</v>
      </c>
      <c r="H36" s="19">
        <v>103290</v>
      </c>
      <c r="I36" s="37">
        <v>2</v>
      </c>
      <c r="J36" s="55">
        <v>77467</v>
      </c>
      <c r="K36" s="37">
        <v>0</v>
      </c>
      <c r="L36" s="54">
        <v>0</v>
      </c>
      <c r="M36" s="39">
        <v>2</v>
      </c>
      <c r="N36" s="59">
        <v>25000</v>
      </c>
      <c r="O36" s="26"/>
      <c r="P36" s="22">
        <f t="shared" si="0"/>
        <v>205794</v>
      </c>
    </row>
    <row r="37" spans="1:16" ht="12.75">
      <c r="A37" s="11">
        <v>32</v>
      </c>
      <c r="B37" s="13" t="s">
        <v>38</v>
      </c>
      <c r="C37" s="11"/>
      <c r="D37" s="1"/>
      <c r="E37" s="11"/>
      <c r="F37" s="54"/>
      <c r="G37" s="11"/>
      <c r="H37" s="1"/>
      <c r="I37" s="11"/>
      <c r="J37" s="54"/>
      <c r="K37" s="11"/>
      <c r="L37" s="54"/>
      <c r="M37" s="40"/>
      <c r="N37" s="58"/>
      <c r="O37" s="26"/>
      <c r="P37" s="22">
        <f t="shared" si="0"/>
        <v>32</v>
      </c>
    </row>
    <row r="38" spans="1:16" ht="12.75">
      <c r="A38" s="10">
        <v>33</v>
      </c>
      <c r="B38" s="13" t="s">
        <v>39</v>
      </c>
      <c r="C38" s="11"/>
      <c r="D38" s="1"/>
      <c r="E38" s="11"/>
      <c r="F38" s="54"/>
      <c r="G38" s="11">
        <v>1</v>
      </c>
      <c r="H38" s="19">
        <v>5165</v>
      </c>
      <c r="I38" s="37">
        <v>0</v>
      </c>
      <c r="J38" s="54">
        <v>0</v>
      </c>
      <c r="K38" s="11"/>
      <c r="L38" s="54"/>
      <c r="M38" s="40"/>
      <c r="N38" s="58"/>
      <c r="O38" s="26"/>
      <c r="P38" s="22">
        <f t="shared" si="0"/>
        <v>5199</v>
      </c>
    </row>
    <row r="39" spans="1:16" ht="12.75">
      <c r="A39" s="11">
        <v>34</v>
      </c>
      <c r="B39" s="13" t="s">
        <v>40</v>
      </c>
      <c r="C39" s="11"/>
      <c r="D39" s="1"/>
      <c r="E39" s="11"/>
      <c r="F39" s="54"/>
      <c r="G39" s="11">
        <v>1</v>
      </c>
      <c r="H39" s="19">
        <v>25823</v>
      </c>
      <c r="I39" s="37">
        <v>1</v>
      </c>
      <c r="J39" s="55">
        <v>25823</v>
      </c>
      <c r="K39" s="11"/>
      <c r="L39" s="54"/>
      <c r="M39" s="39">
        <v>1</v>
      </c>
      <c r="N39" s="59">
        <v>5000</v>
      </c>
      <c r="O39" s="26"/>
      <c r="P39" s="22">
        <f t="shared" si="0"/>
        <v>56683</v>
      </c>
    </row>
    <row r="40" spans="1:16" ht="12.75">
      <c r="A40" s="10">
        <v>35</v>
      </c>
      <c r="B40" s="13" t="s">
        <v>41</v>
      </c>
      <c r="C40" s="11"/>
      <c r="D40" s="1"/>
      <c r="E40" s="11"/>
      <c r="F40" s="54"/>
      <c r="G40" s="11">
        <v>3</v>
      </c>
      <c r="H40" s="19">
        <v>52937</v>
      </c>
      <c r="I40" s="37">
        <v>0</v>
      </c>
      <c r="J40" s="54">
        <v>0</v>
      </c>
      <c r="K40" s="37">
        <v>1</v>
      </c>
      <c r="L40" s="55">
        <v>10000</v>
      </c>
      <c r="M40" s="40"/>
      <c r="N40" s="58"/>
      <c r="O40" s="26"/>
      <c r="P40" s="22">
        <f t="shared" si="0"/>
        <v>62976</v>
      </c>
    </row>
    <row r="44" spans="1:16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3.5" thickBo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7" ht="36.75" customHeight="1" thickBot="1" thickTop="1">
      <c r="A47" s="14" t="s">
        <v>0</v>
      </c>
      <c r="B47" s="15" t="s">
        <v>7</v>
      </c>
      <c r="C47" s="35" t="s">
        <v>86</v>
      </c>
      <c r="D47" s="9" t="s">
        <v>1</v>
      </c>
      <c r="E47" s="35" t="s">
        <v>87</v>
      </c>
      <c r="F47" s="52" t="s">
        <v>2</v>
      </c>
      <c r="G47" s="35" t="s">
        <v>88</v>
      </c>
      <c r="H47" s="9" t="s">
        <v>3</v>
      </c>
      <c r="I47" s="35" t="s">
        <v>89</v>
      </c>
      <c r="J47" s="52" t="s">
        <v>4</v>
      </c>
      <c r="K47" s="35" t="s">
        <v>90</v>
      </c>
      <c r="L47" s="52" t="s">
        <v>5</v>
      </c>
      <c r="M47" s="35" t="s">
        <v>91</v>
      </c>
      <c r="N47" s="52" t="s">
        <v>6</v>
      </c>
      <c r="O47" s="5"/>
      <c r="P47" s="5"/>
      <c r="Q47" s="5"/>
    </row>
    <row r="48" spans="1:17" ht="13.5" thickTop="1">
      <c r="A48" s="11">
        <v>36</v>
      </c>
      <c r="B48" s="12" t="s">
        <v>42</v>
      </c>
      <c r="C48" s="10">
        <v>1</v>
      </c>
      <c r="D48" s="7">
        <v>25000</v>
      </c>
      <c r="E48" s="36">
        <v>0</v>
      </c>
      <c r="F48" s="53">
        <v>0</v>
      </c>
      <c r="G48" s="10">
        <v>1</v>
      </c>
      <c r="H48" s="7">
        <v>38734</v>
      </c>
      <c r="I48" s="36">
        <v>0</v>
      </c>
      <c r="J48" s="53">
        <v>0</v>
      </c>
      <c r="K48" s="36">
        <v>0</v>
      </c>
      <c r="L48" s="53">
        <v>0</v>
      </c>
      <c r="M48" s="36"/>
      <c r="N48" s="60"/>
      <c r="O48" s="5"/>
      <c r="P48" s="5">
        <f aca="true" t="shared" si="1" ref="P48:P82">SUM(A48:O48)</f>
        <v>63772</v>
      </c>
      <c r="Q48" s="5"/>
    </row>
    <row r="49" spans="1:17" ht="12.75">
      <c r="A49" s="11">
        <v>37</v>
      </c>
      <c r="B49" s="13" t="s">
        <v>43</v>
      </c>
      <c r="C49" s="11"/>
      <c r="D49" s="1"/>
      <c r="E49" s="11"/>
      <c r="F49" s="54"/>
      <c r="G49" s="11">
        <v>1</v>
      </c>
      <c r="H49" s="19">
        <v>25823</v>
      </c>
      <c r="I49" s="37">
        <v>1</v>
      </c>
      <c r="J49" s="55">
        <v>5165</v>
      </c>
      <c r="K49" s="11"/>
      <c r="L49" s="54"/>
      <c r="M49" s="11"/>
      <c r="N49" s="54"/>
      <c r="O49" s="5"/>
      <c r="P49" s="5">
        <f t="shared" si="1"/>
        <v>31027</v>
      </c>
      <c r="Q49" s="5"/>
    </row>
    <row r="50" spans="1:17" ht="12.75">
      <c r="A50" s="11">
        <v>38</v>
      </c>
      <c r="B50" s="12" t="s">
        <v>44</v>
      </c>
      <c r="C50" s="11">
        <v>2</v>
      </c>
      <c r="D50" s="19">
        <v>40235</v>
      </c>
      <c r="E50" s="37">
        <v>0</v>
      </c>
      <c r="F50" s="54">
        <v>0</v>
      </c>
      <c r="G50" s="11">
        <v>3</v>
      </c>
      <c r="H50" s="19">
        <v>50912</v>
      </c>
      <c r="I50" s="37">
        <v>2</v>
      </c>
      <c r="J50" s="55">
        <v>12395</v>
      </c>
      <c r="K50" s="37">
        <v>2</v>
      </c>
      <c r="L50" s="55">
        <v>15000</v>
      </c>
      <c r="M50" s="37">
        <v>1</v>
      </c>
      <c r="N50" s="55">
        <v>5000</v>
      </c>
      <c r="O50" s="5"/>
      <c r="P50" s="5">
        <f t="shared" si="1"/>
        <v>123590</v>
      </c>
      <c r="Q50" s="5"/>
    </row>
    <row r="51" spans="1:17" ht="12.75">
      <c r="A51" s="11">
        <v>39</v>
      </c>
      <c r="B51" s="13" t="s">
        <v>45</v>
      </c>
      <c r="C51" s="11">
        <v>1</v>
      </c>
      <c r="D51" s="19">
        <v>10329</v>
      </c>
      <c r="E51" s="37">
        <v>0</v>
      </c>
      <c r="F51" s="54">
        <v>0</v>
      </c>
      <c r="G51" s="11">
        <v>3</v>
      </c>
      <c r="H51" s="19">
        <v>56811</v>
      </c>
      <c r="I51" s="37">
        <v>1</v>
      </c>
      <c r="J51" s="55">
        <v>5165</v>
      </c>
      <c r="K51" s="37">
        <v>0</v>
      </c>
      <c r="L51" s="54">
        <v>0</v>
      </c>
      <c r="M51" s="11"/>
      <c r="N51" s="54"/>
      <c r="O51" s="5"/>
      <c r="P51" s="5">
        <f t="shared" si="1"/>
        <v>72349</v>
      </c>
      <c r="Q51" s="5"/>
    </row>
    <row r="52" spans="1:16" ht="12.75">
      <c r="A52" s="11">
        <v>40</v>
      </c>
      <c r="B52" s="13" t="s">
        <v>46</v>
      </c>
      <c r="C52" s="11"/>
      <c r="D52" s="1"/>
      <c r="E52" s="11"/>
      <c r="F52" s="54"/>
      <c r="G52" s="11">
        <v>1</v>
      </c>
      <c r="H52" s="19">
        <v>9116</v>
      </c>
      <c r="I52" s="37">
        <v>1</v>
      </c>
      <c r="J52" s="55">
        <v>5165</v>
      </c>
      <c r="K52" s="37">
        <v>1</v>
      </c>
      <c r="L52" s="55">
        <v>5655</v>
      </c>
      <c r="M52" s="37">
        <v>0</v>
      </c>
      <c r="N52" s="54">
        <v>0</v>
      </c>
      <c r="P52" s="22">
        <f t="shared" si="1"/>
        <v>19979</v>
      </c>
    </row>
    <row r="53" spans="1:16" ht="12.75">
      <c r="A53" s="11">
        <v>41</v>
      </c>
      <c r="B53" s="13" t="s">
        <v>47</v>
      </c>
      <c r="C53" s="11"/>
      <c r="D53" s="1"/>
      <c r="E53" s="11"/>
      <c r="F53" s="54"/>
      <c r="G53" s="11">
        <v>1</v>
      </c>
      <c r="H53" s="19">
        <v>25823</v>
      </c>
      <c r="I53" s="37">
        <v>1</v>
      </c>
      <c r="J53" s="55">
        <v>21691</v>
      </c>
      <c r="K53" s="11"/>
      <c r="L53" s="54"/>
      <c r="M53" s="11"/>
      <c r="N53" s="54"/>
      <c r="P53" s="22">
        <f t="shared" si="1"/>
        <v>47557</v>
      </c>
    </row>
    <row r="54" spans="1:16" ht="12.75">
      <c r="A54" s="11">
        <v>42</v>
      </c>
      <c r="B54" s="12" t="s">
        <v>48</v>
      </c>
      <c r="C54" s="11"/>
      <c r="D54" s="1"/>
      <c r="E54" s="11"/>
      <c r="F54" s="54"/>
      <c r="G54" s="11">
        <v>2</v>
      </c>
      <c r="H54" s="19">
        <v>30988</v>
      </c>
      <c r="I54" s="37">
        <v>1</v>
      </c>
      <c r="J54" s="55">
        <v>2582</v>
      </c>
      <c r="K54" s="37">
        <v>0</v>
      </c>
      <c r="L54" s="54">
        <v>0</v>
      </c>
      <c r="M54" s="37">
        <v>1</v>
      </c>
      <c r="N54" s="55">
        <v>10000</v>
      </c>
      <c r="P54" s="22">
        <f t="shared" si="1"/>
        <v>43616</v>
      </c>
    </row>
    <row r="55" spans="1:16" ht="12.75">
      <c r="A55" s="11">
        <v>43</v>
      </c>
      <c r="B55" s="13" t="s">
        <v>49</v>
      </c>
      <c r="C55" s="11"/>
      <c r="D55" s="1"/>
      <c r="E55" s="11"/>
      <c r="F55" s="54"/>
      <c r="G55" s="11">
        <v>1</v>
      </c>
      <c r="H55" s="19">
        <v>25823</v>
      </c>
      <c r="I55" s="37">
        <v>1</v>
      </c>
      <c r="J55" s="55">
        <v>5165</v>
      </c>
      <c r="K55" s="11"/>
      <c r="L55" s="54"/>
      <c r="M55" s="11"/>
      <c r="N55" s="54"/>
      <c r="P55" s="22">
        <f t="shared" si="1"/>
        <v>31033</v>
      </c>
    </row>
    <row r="56" spans="1:16" ht="12.75">
      <c r="A56" s="11">
        <v>44</v>
      </c>
      <c r="B56" s="12" t="s">
        <v>50</v>
      </c>
      <c r="C56" s="11"/>
      <c r="D56" s="1"/>
      <c r="E56" s="11"/>
      <c r="F56" s="54"/>
      <c r="G56" s="11"/>
      <c r="H56" s="1"/>
      <c r="I56" s="11"/>
      <c r="J56" s="54"/>
      <c r="K56" s="37">
        <v>0</v>
      </c>
      <c r="L56" s="54">
        <v>0</v>
      </c>
      <c r="M56" s="11"/>
      <c r="N56" s="54"/>
      <c r="P56" s="22">
        <f t="shared" si="1"/>
        <v>44</v>
      </c>
    </row>
    <row r="57" spans="1:16" ht="12.75">
      <c r="A57" s="11">
        <v>45</v>
      </c>
      <c r="B57" s="13" t="s">
        <v>51</v>
      </c>
      <c r="C57" s="11">
        <v>1</v>
      </c>
      <c r="D57" s="19">
        <v>25000</v>
      </c>
      <c r="E57" s="37">
        <v>0</v>
      </c>
      <c r="F57" s="54">
        <v>0</v>
      </c>
      <c r="G57" s="11">
        <v>5</v>
      </c>
      <c r="H57" s="19">
        <v>51775</v>
      </c>
      <c r="I57" s="37">
        <v>3</v>
      </c>
      <c r="J57" s="55">
        <v>12912</v>
      </c>
      <c r="K57" s="37">
        <v>3</v>
      </c>
      <c r="L57" s="55">
        <v>24576</v>
      </c>
      <c r="M57" s="37">
        <v>1</v>
      </c>
      <c r="N57" s="55">
        <v>8000</v>
      </c>
      <c r="P57" s="22">
        <f t="shared" si="1"/>
        <v>122321</v>
      </c>
    </row>
    <row r="58" spans="1:16" ht="12.75">
      <c r="A58" s="11">
        <v>46</v>
      </c>
      <c r="B58" s="12" t="s">
        <v>52</v>
      </c>
      <c r="C58" s="11"/>
      <c r="D58" s="1"/>
      <c r="E58" s="11"/>
      <c r="F58" s="54"/>
      <c r="G58" s="11">
        <v>1</v>
      </c>
      <c r="H58" s="19">
        <v>25823</v>
      </c>
      <c r="I58" s="37">
        <v>0</v>
      </c>
      <c r="J58" s="54">
        <v>0</v>
      </c>
      <c r="K58" s="11"/>
      <c r="L58" s="54"/>
      <c r="M58" s="11"/>
      <c r="N58" s="54"/>
      <c r="P58" s="22">
        <f t="shared" si="1"/>
        <v>25870</v>
      </c>
    </row>
    <row r="59" spans="1:16" ht="12.75">
      <c r="A59" s="11">
        <v>47</v>
      </c>
      <c r="B59" s="13" t="s">
        <v>53</v>
      </c>
      <c r="C59" s="11">
        <v>1</v>
      </c>
      <c r="D59" s="19">
        <v>7747</v>
      </c>
      <c r="E59" s="37">
        <v>1</v>
      </c>
      <c r="F59" s="55">
        <v>7747</v>
      </c>
      <c r="G59" s="11">
        <v>5</v>
      </c>
      <c r="H59" s="19">
        <v>55215</v>
      </c>
      <c r="I59" s="37">
        <v>1</v>
      </c>
      <c r="J59" s="55">
        <v>7747</v>
      </c>
      <c r="K59" s="37">
        <v>2</v>
      </c>
      <c r="L59" s="55">
        <v>18000</v>
      </c>
      <c r="M59" s="37">
        <v>1</v>
      </c>
      <c r="N59" s="55">
        <v>25000</v>
      </c>
      <c r="P59" s="22">
        <f t="shared" si="1"/>
        <v>121514</v>
      </c>
    </row>
    <row r="60" spans="1:16" ht="12.75">
      <c r="A60" s="11">
        <v>48</v>
      </c>
      <c r="B60" s="12" t="s">
        <v>54</v>
      </c>
      <c r="C60" s="11"/>
      <c r="D60" s="1"/>
      <c r="E60" s="11"/>
      <c r="F60" s="54"/>
      <c r="G60" s="11">
        <v>1</v>
      </c>
      <c r="H60" s="19">
        <v>25813</v>
      </c>
      <c r="I60" s="37">
        <v>0</v>
      </c>
      <c r="J60" s="54">
        <v>0</v>
      </c>
      <c r="K60" s="11"/>
      <c r="L60" s="54"/>
      <c r="M60" s="11"/>
      <c r="N60" s="54"/>
      <c r="P60" s="22">
        <f t="shared" si="1"/>
        <v>25862</v>
      </c>
    </row>
    <row r="61" spans="1:16" ht="12.75">
      <c r="A61" s="11">
        <v>49</v>
      </c>
      <c r="B61" s="13" t="s">
        <v>55</v>
      </c>
      <c r="C61" s="11"/>
      <c r="D61" s="1"/>
      <c r="E61" s="11"/>
      <c r="F61" s="54"/>
      <c r="G61" s="11">
        <v>1</v>
      </c>
      <c r="H61" s="19">
        <v>10329</v>
      </c>
      <c r="I61" s="37">
        <v>1</v>
      </c>
      <c r="J61" s="55">
        <v>5165</v>
      </c>
      <c r="K61" s="37">
        <v>0</v>
      </c>
      <c r="L61" s="54">
        <v>0</v>
      </c>
      <c r="M61" s="37">
        <v>1</v>
      </c>
      <c r="N61" s="55">
        <v>8000</v>
      </c>
      <c r="P61" s="22">
        <f t="shared" si="1"/>
        <v>23546</v>
      </c>
    </row>
    <row r="62" spans="1:16" ht="12.75">
      <c r="A62" s="11">
        <v>50</v>
      </c>
      <c r="B62" s="12" t="s">
        <v>56</v>
      </c>
      <c r="C62" s="11"/>
      <c r="D62" s="1"/>
      <c r="E62" s="11"/>
      <c r="F62" s="54"/>
      <c r="G62" s="11">
        <v>1</v>
      </c>
      <c r="H62" s="19">
        <v>15494</v>
      </c>
      <c r="I62" s="37">
        <v>0</v>
      </c>
      <c r="J62" s="54">
        <v>0</v>
      </c>
      <c r="K62" s="11"/>
      <c r="L62" s="54"/>
      <c r="M62" s="11"/>
      <c r="N62" s="54"/>
      <c r="P62" s="22">
        <f t="shared" si="1"/>
        <v>15545</v>
      </c>
    </row>
    <row r="63" spans="1:16" ht="12.75">
      <c r="A63" s="11">
        <v>51</v>
      </c>
      <c r="B63" s="13" t="s">
        <v>57</v>
      </c>
      <c r="C63" s="11"/>
      <c r="D63" s="1"/>
      <c r="E63" s="11"/>
      <c r="F63" s="54"/>
      <c r="G63" s="11">
        <v>2</v>
      </c>
      <c r="H63" s="19">
        <v>37831</v>
      </c>
      <c r="I63" s="37">
        <v>0</v>
      </c>
      <c r="J63" s="54">
        <v>0</v>
      </c>
      <c r="K63" s="11"/>
      <c r="L63" s="54"/>
      <c r="M63" s="11"/>
      <c r="N63" s="54"/>
      <c r="P63" s="22">
        <f t="shared" si="1"/>
        <v>37884</v>
      </c>
    </row>
    <row r="64" spans="1:16" ht="12.75">
      <c r="A64" s="11">
        <v>52</v>
      </c>
      <c r="B64" s="12" t="s">
        <v>58</v>
      </c>
      <c r="C64" s="11">
        <v>1</v>
      </c>
      <c r="D64" s="19">
        <v>7489</v>
      </c>
      <c r="E64" s="37">
        <v>1</v>
      </c>
      <c r="F64" s="55">
        <v>7489</v>
      </c>
      <c r="G64" s="11">
        <v>1</v>
      </c>
      <c r="H64" s="19">
        <v>10045</v>
      </c>
      <c r="I64" s="37">
        <v>1</v>
      </c>
      <c r="J64" s="55">
        <v>10045</v>
      </c>
      <c r="K64" s="37">
        <v>1</v>
      </c>
      <c r="L64" s="55">
        <v>5000</v>
      </c>
      <c r="M64" s="11"/>
      <c r="N64" s="54"/>
      <c r="P64" s="22">
        <f t="shared" si="1"/>
        <v>40125</v>
      </c>
    </row>
    <row r="65" spans="1:16" ht="12.75">
      <c r="A65" s="11">
        <v>53</v>
      </c>
      <c r="B65" s="13" t="s">
        <v>59</v>
      </c>
      <c r="C65" s="11">
        <v>1</v>
      </c>
      <c r="D65" s="19">
        <v>7747</v>
      </c>
      <c r="E65" s="37">
        <v>1</v>
      </c>
      <c r="F65" s="55">
        <v>7747</v>
      </c>
      <c r="G65" s="11">
        <v>2</v>
      </c>
      <c r="H65" s="19">
        <v>25591</v>
      </c>
      <c r="I65" s="37">
        <v>0</v>
      </c>
      <c r="J65" s="54">
        <v>0</v>
      </c>
      <c r="K65" s="37">
        <v>1</v>
      </c>
      <c r="L65" s="55">
        <v>4000</v>
      </c>
      <c r="M65" s="37">
        <v>2</v>
      </c>
      <c r="N65" s="55">
        <v>28500</v>
      </c>
      <c r="P65" s="22">
        <f t="shared" si="1"/>
        <v>73645</v>
      </c>
    </row>
    <row r="66" spans="1:16" ht="12.75">
      <c r="A66" s="11">
        <v>54</v>
      </c>
      <c r="B66" s="12" t="s">
        <v>60</v>
      </c>
      <c r="C66" s="11">
        <v>2</v>
      </c>
      <c r="D66" s="19">
        <v>11233</v>
      </c>
      <c r="E66" s="37">
        <v>1</v>
      </c>
      <c r="F66" s="55">
        <v>7101</v>
      </c>
      <c r="G66" s="11">
        <v>1</v>
      </c>
      <c r="H66" s="19">
        <v>2582</v>
      </c>
      <c r="I66" s="37">
        <v>1</v>
      </c>
      <c r="J66" s="55">
        <v>1549</v>
      </c>
      <c r="K66" s="37">
        <v>0</v>
      </c>
      <c r="L66" s="54">
        <v>0</v>
      </c>
      <c r="M66" s="11"/>
      <c r="N66" s="54"/>
      <c r="P66" s="22">
        <f t="shared" si="1"/>
        <v>22524</v>
      </c>
    </row>
    <row r="67" spans="1:16" ht="12.75">
      <c r="A67" s="11">
        <v>55</v>
      </c>
      <c r="B67" s="13" t="s">
        <v>61</v>
      </c>
      <c r="C67" s="11"/>
      <c r="D67" s="1"/>
      <c r="E67" s="11"/>
      <c r="F67" s="54"/>
      <c r="G67" s="11">
        <v>2</v>
      </c>
      <c r="H67" s="19">
        <v>25192</v>
      </c>
      <c r="I67" s="37">
        <v>0</v>
      </c>
      <c r="J67" s="54">
        <v>0</v>
      </c>
      <c r="K67" s="37">
        <v>1</v>
      </c>
      <c r="L67" s="55">
        <v>8000</v>
      </c>
      <c r="M67" s="37">
        <v>1</v>
      </c>
      <c r="N67" s="55">
        <v>4630</v>
      </c>
      <c r="P67" s="22">
        <f t="shared" si="1"/>
        <v>37881</v>
      </c>
    </row>
    <row r="68" spans="1:16" ht="12.75">
      <c r="A68" s="11">
        <v>56</v>
      </c>
      <c r="B68" s="12" t="s">
        <v>62</v>
      </c>
      <c r="C68" s="11"/>
      <c r="D68" s="1"/>
      <c r="E68" s="11"/>
      <c r="F68" s="54"/>
      <c r="G68" s="11">
        <v>1</v>
      </c>
      <c r="H68" s="19">
        <v>9425</v>
      </c>
      <c r="I68" s="37">
        <v>1</v>
      </c>
      <c r="J68" s="55">
        <v>5165</v>
      </c>
      <c r="K68" s="37">
        <v>1</v>
      </c>
      <c r="L68" s="55">
        <v>10000</v>
      </c>
      <c r="M68" s="11"/>
      <c r="N68" s="54"/>
      <c r="P68" s="22">
        <f t="shared" si="1"/>
        <v>24649</v>
      </c>
    </row>
    <row r="69" spans="1:16" ht="12.75">
      <c r="A69" s="11">
        <v>57</v>
      </c>
      <c r="B69" s="13" t="s">
        <v>63</v>
      </c>
      <c r="C69" s="11">
        <v>2</v>
      </c>
      <c r="D69" s="19">
        <v>4315</v>
      </c>
      <c r="E69" s="37">
        <v>1</v>
      </c>
      <c r="F69" s="55">
        <v>4315</v>
      </c>
      <c r="G69" s="11">
        <v>2</v>
      </c>
      <c r="H69" s="19">
        <v>10468</v>
      </c>
      <c r="I69" s="37">
        <v>0</v>
      </c>
      <c r="J69" s="54">
        <v>0</v>
      </c>
      <c r="K69" s="37">
        <v>0</v>
      </c>
      <c r="L69" s="54">
        <v>0</v>
      </c>
      <c r="M69" s="37">
        <v>2</v>
      </c>
      <c r="N69" s="55">
        <v>7500</v>
      </c>
      <c r="P69" s="22">
        <f t="shared" si="1"/>
        <v>26662</v>
      </c>
    </row>
    <row r="70" spans="1:16" ht="12.75">
      <c r="A70" s="11">
        <v>58</v>
      </c>
      <c r="B70" s="12" t="s">
        <v>64</v>
      </c>
      <c r="C70" s="11"/>
      <c r="D70" s="1"/>
      <c r="E70" s="11"/>
      <c r="F70" s="54"/>
      <c r="G70" s="11"/>
      <c r="H70" s="1"/>
      <c r="I70" s="11"/>
      <c r="J70" s="54"/>
      <c r="K70" s="11"/>
      <c r="L70" s="54"/>
      <c r="M70" s="11"/>
      <c r="N70" s="54"/>
      <c r="P70" s="22">
        <f t="shared" si="1"/>
        <v>58</v>
      </c>
    </row>
    <row r="71" spans="1:16" ht="12.75">
      <c r="A71" s="11">
        <v>59</v>
      </c>
      <c r="B71" s="13" t="s">
        <v>65</v>
      </c>
      <c r="C71" s="11"/>
      <c r="D71" s="1"/>
      <c r="E71" s="11"/>
      <c r="F71" s="54"/>
      <c r="G71" s="11"/>
      <c r="H71" s="1"/>
      <c r="I71" s="11"/>
      <c r="J71" s="54"/>
      <c r="K71" s="11"/>
      <c r="L71" s="54"/>
      <c r="M71" s="11"/>
      <c r="N71" s="54"/>
      <c r="P71" s="22">
        <f t="shared" si="1"/>
        <v>59</v>
      </c>
    </row>
    <row r="72" spans="1:16" ht="12.75">
      <c r="A72" s="11">
        <v>60</v>
      </c>
      <c r="B72" s="12" t="s">
        <v>66</v>
      </c>
      <c r="C72" s="11"/>
      <c r="D72" s="1"/>
      <c r="E72" s="11"/>
      <c r="F72" s="54"/>
      <c r="G72" s="11"/>
      <c r="H72" s="1"/>
      <c r="I72" s="11"/>
      <c r="J72" s="54"/>
      <c r="K72" s="11"/>
      <c r="L72" s="54"/>
      <c r="M72" s="37">
        <v>1</v>
      </c>
      <c r="N72" s="55">
        <v>10000</v>
      </c>
      <c r="P72" s="22">
        <f t="shared" si="1"/>
        <v>10061</v>
      </c>
    </row>
    <row r="73" spans="1:16" ht="12.75">
      <c r="A73" s="11">
        <v>61</v>
      </c>
      <c r="B73" s="13" t="s">
        <v>67</v>
      </c>
      <c r="C73" s="11"/>
      <c r="D73" s="1"/>
      <c r="E73" s="11"/>
      <c r="F73" s="54"/>
      <c r="G73" s="11">
        <v>1</v>
      </c>
      <c r="H73" s="19">
        <v>25823</v>
      </c>
      <c r="I73" s="37">
        <v>0</v>
      </c>
      <c r="J73" s="54">
        <v>0</v>
      </c>
      <c r="K73" s="37">
        <v>0</v>
      </c>
      <c r="L73" s="54">
        <v>0</v>
      </c>
      <c r="M73" s="37">
        <v>2</v>
      </c>
      <c r="N73" s="55">
        <v>15000</v>
      </c>
      <c r="P73" s="22">
        <f t="shared" si="1"/>
        <v>40887</v>
      </c>
    </row>
    <row r="74" spans="1:16" ht="12.75">
      <c r="A74" s="11">
        <v>62</v>
      </c>
      <c r="B74" s="12" t="s">
        <v>68</v>
      </c>
      <c r="C74" s="11"/>
      <c r="D74" s="1"/>
      <c r="E74" s="11"/>
      <c r="F74" s="54"/>
      <c r="G74" s="11">
        <v>1</v>
      </c>
      <c r="H74" s="19">
        <v>7747</v>
      </c>
      <c r="I74" s="37">
        <v>0</v>
      </c>
      <c r="J74" s="54">
        <v>0</v>
      </c>
      <c r="K74" s="37">
        <v>2</v>
      </c>
      <c r="L74" s="55">
        <v>7500</v>
      </c>
      <c r="M74" s="11"/>
      <c r="N74" s="54"/>
      <c r="P74" s="22">
        <f t="shared" si="1"/>
        <v>15312</v>
      </c>
    </row>
    <row r="75" spans="1:16" ht="12.75">
      <c r="A75" s="11">
        <v>63</v>
      </c>
      <c r="B75" s="13" t="s">
        <v>69</v>
      </c>
      <c r="C75" s="11"/>
      <c r="D75" s="1"/>
      <c r="E75" s="11"/>
      <c r="F75" s="54"/>
      <c r="G75" s="11">
        <v>1</v>
      </c>
      <c r="H75" s="19">
        <v>25823</v>
      </c>
      <c r="I75" s="37">
        <v>1</v>
      </c>
      <c r="J75" s="55">
        <v>25823</v>
      </c>
      <c r="K75" s="37">
        <v>1</v>
      </c>
      <c r="L75" s="55">
        <v>5000</v>
      </c>
      <c r="M75" s="11"/>
      <c r="N75" s="54"/>
      <c r="P75" s="22">
        <f t="shared" si="1"/>
        <v>56712</v>
      </c>
    </row>
    <row r="76" spans="1:16" ht="12.75">
      <c r="A76" s="11">
        <v>64</v>
      </c>
      <c r="B76" s="12" t="s">
        <v>70</v>
      </c>
      <c r="C76" s="11">
        <v>1</v>
      </c>
      <c r="D76" s="19">
        <v>5165</v>
      </c>
      <c r="E76" s="37">
        <v>1</v>
      </c>
      <c r="F76" s="55">
        <v>5165</v>
      </c>
      <c r="G76" s="11">
        <v>1</v>
      </c>
      <c r="H76" s="19">
        <v>5165</v>
      </c>
      <c r="I76" s="37">
        <v>0</v>
      </c>
      <c r="J76" s="54">
        <v>0</v>
      </c>
      <c r="K76" s="37">
        <v>0</v>
      </c>
      <c r="L76" s="54">
        <v>0</v>
      </c>
      <c r="M76" s="37">
        <v>0</v>
      </c>
      <c r="N76" s="54">
        <v>0</v>
      </c>
      <c r="P76" s="22">
        <f t="shared" si="1"/>
        <v>15562</v>
      </c>
    </row>
    <row r="77" spans="1:16" ht="12.75">
      <c r="A77" s="11">
        <v>65</v>
      </c>
      <c r="B77" s="13" t="s">
        <v>71</v>
      </c>
      <c r="C77" s="11">
        <v>4</v>
      </c>
      <c r="D77" s="19">
        <v>42995</v>
      </c>
      <c r="E77" s="37">
        <v>2</v>
      </c>
      <c r="F77" s="55">
        <v>13041</v>
      </c>
      <c r="G77" s="11">
        <v>7</v>
      </c>
      <c r="H77" s="19">
        <v>88935</v>
      </c>
      <c r="I77" s="37">
        <v>3</v>
      </c>
      <c r="J77" s="55">
        <v>32020</v>
      </c>
      <c r="K77" s="37">
        <v>4</v>
      </c>
      <c r="L77" s="55">
        <v>37500</v>
      </c>
      <c r="M77" s="37">
        <v>9</v>
      </c>
      <c r="N77" s="55">
        <v>65300</v>
      </c>
      <c r="P77" s="22">
        <f t="shared" si="1"/>
        <v>279885</v>
      </c>
    </row>
    <row r="78" spans="1:16" ht="12.75">
      <c r="A78" s="11">
        <v>66</v>
      </c>
      <c r="B78" s="12" t="s">
        <v>72</v>
      </c>
      <c r="C78" s="11">
        <v>1</v>
      </c>
      <c r="D78" s="19">
        <v>15494</v>
      </c>
      <c r="E78" s="37">
        <v>0</v>
      </c>
      <c r="F78" s="54">
        <v>0</v>
      </c>
      <c r="G78" s="11">
        <v>4</v>
      </c>
      <c r="H78" s="19">
        <v>21950</v>
      </c>
      <c r="I78" s="37">
        <v>2</v>
      </c>
      <c r="J78" s="55">
        <v>11620</v>
      </c>
      <c r="K78" s="37">
        <v>5</v>
      </c>
      <c r="L78" s="55">
        <v>42000</v>
      </c>
      <c r="M78" s="37">
        <v>1</v>
      </c>
      <c r="N78" s="55">
        <v>10000</v>
      </c>
      <c r="P78" s="22">
        <f t="shared" si="1"/>
        <v>101143</v>
      </c>
    </row>
    <row r="79" spans="1:16" ht="12.75">
      <c r="A79" s="11">
        <v>67</v>
      </c>
      <c r="B79" s="13" t="s">
        <v>73</v>
      </c>
      <c r="C79" s="11"/>
      <c r="D79" s="1"/>
      <c r="E79" s="11"/>
      <c r="F79" s="54"/>
      <c r="G79" s="11"/>
      <c r="H79" s="1"/>
      <c r="I79" s="11"/>
      <c r="J79" s="54"/>
      <c r="K79" s="37">
        <v>0</v>
      </c>
      <c r="L79" s="54">
        <v>0</v>
      </c>
      <c r="M79" s="37">
        <v>0</v>
      </c>
      <c r="N79" s="54">
        <v>0</v>
      </c>
      <c r="P79" s="22">
        <f t="shared" si="1"/>
        <v>67</v>
      </c>
    </row>
    <row r="80" spans="1:16" ht="12.75">
      <c r="A80" s="11">
        <v>68</v>
      </c>
      <c r="B80" s="12" t="s">
        <v>74</v>
      </c>
      <c r="C80" s="11">
        <v>1</v>
      </c>
      <c r="D80" s="19">
        <v>17043</v>
      </c>
      <c r="E80" s="37">
        <v>0</v>
      </c>
      <c r="F80" s="54">
        <v>0</v>
      </c>
      <c r="G80" s="11">
        <v>2</v>
      </c>
      <c r="H80" s="19">
        <v>23951</v>
      </c>
      <c r="I80" s="37">
        <v>1</v>
      </c>
      <c r="J80" s="55">
        <v>5165</v>
      </c>
      <c r="K80" s="37">
        <v>1</v>
      </c>
      <c r="L80" s="55">
        <v>5000</v>
      </c>
      <c r="M80" s="37">
        <v>0</v>
      </c>
      <c r="N80" s="54">
        <v>0</v>
      </c>
      <c r="P80" s="22">
        <f t="shared" si="1"/>
        <v>51232</v>
      </c>
    </row>
    <row r="81" spans="1:16" ht="12.75">
      <c r="A81" s="11">
        <v>69</v>
      </c>
      <c r="B81" s="13" t="s">
        <v>75</v>
      </c>
      <c r="C81" s="11"/>
      <c r="D81" s="1"/>
      <c r="E81" s="11"/>
      <c r="F81" s="54"/>
      <c r="G81" s="11">
        <v>4</v>
      </c>
      <c r="H81" s="19">
        <v>59283</v>
      </c>
      <c r="I81" s="37">
        <v>1</v>
      </c>
      <c r="J81" s="55">
        <v>5165</v>
      </c>
      <c r="K81" s="37">
        <v>2</v>
      </c>
      <c r="L81" s="55">
        <v>30000</v>
      </c>
      <c r="M81" s="37">
        <v>1</v>
      </c>
      <c r="N81" s="55">
        <v>5000</v>
      </c>
      <c r="P81" s="22">
        <f t="shared" si="1"/>
        <v>99525</v>
      </c>
    </row>
    <row r="82" spans="1:16" ht="12.75">
      <c r="A82" s="11">
        <v>70</v>
      </c>
      <c r="B82" s="16" t="s">
        <v>76</v>
      </c>
      <c r="C82" s="17">
        <v>1</v>
      </c>
      <c r="D82" s="20">
        <v>8780</v>
      </c>
      <c r="E82" s="41">
        <v>0</v>
      </c>
      <c r="F82" s="62">
        <v>0</v>
      </c>
      <c r="G82" s="17">
        <v>2</v>
      </c>
      <c r="H82" s="20">
        <v>34086</v>
      </c>
      <c r="I82" s="41">
        <v>1</v>
      </c>
      <c r="J82" s="63">
        <v>10329</v>
      </c>
      <c r="K82" s="17"/>
      <c r="L82" s="62"/>
      <c r="M82" s="17"/>
      <c r="N82" s="54"/>
      <c r="P82" s="22">
        <f t="shared" si="1"/>
        <v>53269</v>
      </c>
    </row>
    <row r="83" spans="1:16" ht="13.5" thickBot="1">
      <c r="A83" s="80" t="s">
        <v>77</v>
      </c>
      <c r="B83" s="81"/>
      <c r="C83" s="18">
        <f>SUM(C6:C82)</f>
        <v>60</v>
      </c>
      <c r="D83" s="24">
        <f aca="true" t="shared" si="2" ref="D83:O83">SUM(D6:D82)</f>
        <v>693263</v>
      </c>
      <c r="E83" s="42">
        <v>22</v>
      </c>
      <c r="F83" s="61">
        <f t="shared" si="2"/>
        <v>148798</v>
      </c>
      <c r="G83" s="18">
        <f t="shared" si="2"/>
        <v>208</v>
      </c>
      <c r="H83" s="24">
        <f t="shared" si="2"/>
        <v>3588305</v>
      </c>
      <c r="I83" s="42">
        <v>84</v>
      </c>
      <c r="J83" s="61">
        <f t="shared" si="2"/>
        <v>930534</v>
      </c>
      <c r="K83" s="42">
        <v>86</v>
      </c>
      <c r="L83" s="61">
        <f t="shared" si="2"/>
        <v>875613</v>
      </c>
      <c r="M83" s="42">
        <v>77</v>
      </c>
      <c r="N83" s="61">
        <f t="shared" si="2"/>
        <v>717798</v>
      </c>
      <c r="O83" s="25">
        <f t="shared" si="2"/>
        <v>4000</v>
      </c>
      <c r="P83" s="25">
        <f>SUM(O83)</f>
        <v>4000</v>
      </c>
    </row>
    <row r="84" spans="3:16" ht="13.5" thickTop="1">
      <c r="C84" s="23"/>
      <c r="D84" s="21"/>
      <c r="E84" s="21"/>
      <c r="F84" s="21"/>
      <c r="H84" s="21"/>
      <c r="I84" s="21"/>
      <c r="J84" s="21"/>
      <c r="K84" s="21"/>
      <c r="L84" s="21"/>
      <c r="M84" s="21"/>
      <c r="N84" s="21"/>
      <c r="P84" s="21">
        <f>SUM(N84)</f>
        <v>0</v>
      </c>
    </row>
  </sheetData>
  <sheetProtection/>
  <mergeCells count="3">
    <mergeCell ref="A44:P44"/>
    <mergeCell ref="A2:P2"/>
    <mergeCell ref="A83:B83"/>
  </mergeCells>
  <printOptions horizontalCentered="1" vertic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95" r:id="rId1"/>
  <headerFooter alignWithMargins="0">
    <oddHeader>&amp;C&amp;"Arial,Grassetto"RIEPILOGO PER TOTALI DEI PROGETTI PRESENTATI E DEI CONTRIBUTI DELIBERATI DAL 2000 AL 2003 DALLA
 "&amp;"Vineta BT,Regular"FONDAZIONE COMUNITA' MANTOVANA - onlus&amp;"Arial,Grassetto""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4.8515625" style="0" customWidth="1"/>
    <col min="2" max="2" width="21.00390625" style="0" customWidth="1"/>
    <col min="3" max="3" width="8.28125" style="0" customWidth="1"/>
    <col min="4" max="4" width="10.8515625" style="0" customWidth="1"/>
    <col min="5" max="5" width="8.28125" style="0" customWidth="1"/>
    <col min="6" max="6" width="10.8515625" style="0" customWidth="1"/>
    <col min="7" max="7" width="8.28125" style="0" customWidth="1"/>
    <col min="8" max="8" width="10.8515625" style="0" customWidth="1"/>
  </cols>
  <sheetData>
    <row r="1" spans="2:8" ht="2.25" customHeight="1">
      <c r="B1" s="4"/>
      <c r="C1" s="5"/>
      <c r="D1" s="5"/>
      <c r="E1" s="5"/>
      <c r="F1" s="5"/>
      <c r="H1" s="5"/>
    </row>
    <row r="2" spans="1:8" ht="12.75" customHeight="1">
      <c r="A2" s="82"/>
      <c r="B2" s="82"/>
      <c r="C2" s="82"/>
      <c r="D2" s="82"/>
      <c r="E2" s="82"/>
      <c r="F2" s="82"/>
      <c r="G2" s="82"/>
      <c r="H2" s="82"/>
    </row>
    <row r="3" spans="2:8" ht="12.75">
      <c r="B3" s="4"/>
      <c r="C3" s="4"/>
      <c r="D3" s="4"/>
      <c r="E3" s="4"/>
      <c r="F3" s="4"/>
      <c r="G3" s="4"/>
      <c r="H3" s="4"/>
    </row>
    <row r="4" spans="2:8" ht="13.5" customHeight="1" thickBot="1">
      <c r="B4" s="5"/>
      <c r="C4" s="5"/>
      <c r="D4" s="5"/>
      <c r="E4" s="5"/>
      <c r="F4" s="5"/>
      <c r="G4" s="5"/>
      <c r="H4" s="5"/>
    </row>
    <row r="5" spans="1:8" ht="36.75" customHeight="1" thickBot="1" thickTop="1">
      <c r="A5" s="14" t="s">
        <v>0</v>
      </c>
      <c r="B5" s="8" t="s">
        <v>7</v>
      </c>
      <c r="C5" s="9" t="s">
        <v>82</v>
      </c>
      <c r="D5" s="52" t="s">
        <v>79</v>
      </c>
      <c r="E5" s="9" t="s">
        <v>83</v>
      </c>
      <c r="F5" s="52" t="s">
        <v>80</v>
      </c>
      <c r="G5" s="9" t="s">
        <v>84</v>
      </c>
      <c r="H5" s="52" t="s">
        <v>81</v>
      </c>
    </row>
    <row r="6" spans="1:8" ht="13.5" thickTop="1">
      <c r="A6" s="10">
        <v>1</v>
      </c>
      <c r="B6" s="12" t="s">
        <v>8</v>
      </c>
      <c r="C6" s="43"/>
      <c r="D6" s="64"/>
      <c r="E6" s="10"/>
      <c r="F6" s="67"/>
      <c r="G6" s="36"/>
      <c r="H6" s="67"/>
    </row>
    <row r="7" spans="1:8" ht="12.75">
      <c r="A7" s="11">
        <v>2</v>
      </c>
      <c r="B7" s="13" t="s">
        <v>9</v>
      </c>
      <c r="C7" s="44">
        <v>0</v>
      </c>
      <c r="D7" s="65">
        <v>0</v>
      </c>
      <c r="E7" s="11">
        <v>3</v>
      </c>
      <c r="F7" s="66">
        <v>22500</v>
      </c>
      <c r="G7" s="37">
        <v>1</v>
      </c>
      <c r="H7" s="66">
        <v>2500</v>
      </c>
    </row>
    <row r="8" spans="1:8" ht="12.75">
      <c r="A8" s="10">
        <v>3</v>
      </c>
      <c r="B8" s="13" t="s">
        <v>10</v>
      </c>
      <c r="C8" s="44">
        <v>1</v>
      </c>
      <c r="D8" s="66">
        <v>10000</v>
      </c>
      <c r="E8" s="11">
        <v>0</v>
      </c>
      <c r="F8" s="65">
        <v>0</v>
      </c>
      <c r="G8" s="37"/>
      <c r="H8" s="66"/>
    </row>
    <row r="9" spans="1:8" ht="12.75">
      <c r="A9" s="11">
        <v>4</v>
      </c>
      <c r="B9" s="13" t="s">
        <v>11</v>
      </c>
      <c r="C9" s="44">
        <v>1</v>
      </c>
      <c r="D9" s="66">
        <v>5000</v>
      </c>
      <c r="E9" s="11"/>
      <c r="F9" s="65"/>
      <c r="G9" s="11"/>
      <c r="H9" s="65"/>
    </row>
    <row r="10" spans="1:8" ht="12.75">
      <c r="A10" s="10">
        <v>5</v>
      </c>
      <c r="B10" s="13" t="s">
        <v>12</v>
      </c>
      <c r="C10" s="44">
        <v>1</v>
      </c>
      <c r="D10" s="66">
        <v>10000</v>
      </c>
      <c r="E10" s="11">
        <v>0</v>
      </c>
      <c r="F10" s="66">
        <v>0</v>
      </c>
      <c r="G10" s="37">
        <v>1</v>
      </c>
      <c r="H10" s="66">
        <v>10000</v>
      </c>
    </row>
    <row r="11" spans="1:8" ht="12.75">
      <c r="A11" s="11">
        <v>6</v>
      </c>
      <c r="B11" s="13" t="s">
        <v>13</v>
      </c>
      <c r="C11" s="44">
        <v>1</v>
      </c>
      <c r="D11" s="66">
        <v>5000</v>
      </c>
      <c r="E11" s="11"/>
      <c r="F11" s="66"/>
      <c r="G11" s="11"/>
      <c r="H11" s="65"/>
    </row>
    <row r="12" spans="1:8" ht="12.75">
      <c r="A12" s="10">
        <v>7</v>
      </c>
      <c r="B12" s="13" t="s">
        <v>14</v>
      </c>
      <c r="C12" s="44"/>
      <c r="D12" s="65"/>
      <c r="E12" s="11">
        <v>0</v>
      </c>
      <c r="F12" s="65">
        <v>0</v>
      </c>
      <c r="G12" s="37">
        <v>0</v>
      </c>
      <c r="H12" s="66">
        <v>0</v>
      </c>
    </row>
    <row r="13" spans="1:8" ht="12.75">
      <c r="A13" s="11">
        <v>8</v>
      </c>
      <c r="B13" s="13" t="s">
        <v>15</v>
      </c>
      <c r="C13" s="44">
        <v>3</v>
      </c>
      <c r="D13" s="66">
        <v>22500</v>
      </c>
      <c r="E13" s="11">
        <v>1</v>
      </c>
      <c r="F13" s="66">
        <v>3000</v>
      </c>
      <c r="G13" s="37">
        <v>0</v>
      </c>
      <c r="H13" s="66">
        <v>0</v>
      </c>
    </row>
    <row r="14" spans="1:8" ht="12.75">
      <c r="A14" s="10">
        <v>9</v>
      </c>
      <c r="B14" s="13" t="s">
        <v>16</v>
      </c>
      <c r="C14" s="44">
        <v>0</v>
      </c>
      <c r="D14" s="65">
        <v>0</v>
      </c>
      <c r="E14" s="11">
        <v>1</v>
      </c>
      <c r="F14" s="66">
        <v>10000</v>
      </c>
      <c r="G14" s="11">
        <v>1</v>
      </c>
      <c r="H14" s="66">
        <v>10000</v>
      </c>
    </row>
    <row r="15" spans="1:8" ht="12.75">
      <c r="A15" s="11">
        <v>10</v>
      </c>
      <c r="B15" s="13" t="s">
        <v>17</v>
      </c>
      <c r="C15" s="44"/>
      <c r="D15" s="65"/>
      <c r="E15" s="11"/>
      <c r="F15" s="66"/>
      <c r="G15" s="37">
        <v>0</v>
      </c>
      <c r="H15" s="66">
        <v>0</v>
      </c>
    </row>
    <row r="16" spans="1:8" ht="12.75">
      <c r="A16" s="10">
        <v>11</v>
      </c>
      <c r="B16" s="13" t="s">
        <v>18</v>
      </c>
      <c r="C16" s="44"/>
      <c r="D16" s="65"/>
      <c r="E16" s="11">
        <v>0</v>
      </c>
      <c r="F16" s="66">
        <v>0</v>
      </c>
      <c r="G16" s="37"/>
      <c r="H16" s="66"/>
    </row>
    <row r="17" spans="1:8" ht="12.75">
      <c r="A17" s="11">
        <v>12</v>
      </c>
      <c r="B17" s="13" t="s">
        <v>19</v>
      </c>
      <c r="C17" s="44"/>
      <c r="D17" s="65"/>
      <c r="E17" s="11"/>
      <c r="F17" s="66"/>
      <c r="G17" s="37"/>
      <c r="H17" s="66"/>
    </row>
    <row r="18" spans="1:8" ht="12.75">
      <c r="A18" s="10">
        <v>13</v>
      </c>
      <c r="B18" s="13" t="s">
        <v>20</v>
      </c>
      <c r="C18" s="44"/>
      <c r="D18" s="65"/>
      <c r="E18" s="11"/>
      <c r="F18" s="66"/>
      <c r="G18" s="11"/>
      <c r="H18" s="65"/>
    </row>
    <row r="19" spans="1:8" ht="12.75">
      <c r="A19" s="11">
        <v>14</v>
      </c>
      <c r="B19" s="13" t="s">
        <v>21</v>
      </c>
      <c r="C19" s="44"/>
      <c r="D19" s="65"/>
      <c r="E19" s="11"/>
      <c r="F19" s="65"/>
      <c r="G19" s="37">
        <v>1</v>
      </c>
      <c r="H19" s="66">
        <v>5000</v>
      </c>
    </row>
    <row r="20" spans="1:8" ht="12.75">
      <c r="A20" s="10">
        <v>15</v>
      </c>
      <c r="B20" s="13" t="s">
        <v>22</v>
      </c>
      <c r="C20" s="44">
        <v>2</v>
      </c>
      <c r="D20" s="66">
        <v>15000</v>
      </c>
      <c r="E20" s="11">
        <v>2</v>
      </c>
      <c r="F20" s="66">
        <v>10000</v>
      </c>
      <c r="G20" s="37">
        <v>2</v>
      </c>
      <c r="H20" s="66">
        <v>8000</v>
      </c>
    </row>
    <row r="21" spans="1:8" ht="12.75">
      <c r="A21" s="11">
        <v>16</v>
      </c>
      <c r="B21" s="13" t="s">
        <v>23</v>
      </c>
      <c r="C21" s="44">
        <v>1</v>
      </c>
      <c r="D21" s="66">
        <v>20000</v>
      </c>
      <c r="E21" s="11">
        <v>2</v>
      </c>
      <c r="F21" s="66">
        <v>13800</v>
      </c>
      <c r="G21" s="37">
        <v>2</v>
      </c>
      <c r="H21" s="66">
        <v>12500</v>
      </c>
    </row>
    <row r="22" spans="1:8" ht="12.75">
      <c r="A22" s="10">
        <v>17</v>
      </c>
      <c r="B22" s="13" t="s">
        <v>93</v>
      </c>
      <c r="C22" s="44">
        <v>5</v>
      </c>
      <c r="D22" s="66">
        <v>45000</v>
      </c>
      <c r="E22" s="11">
        <v>4</v>
      </c>
      <c r="F22" s="66">
        <v>50000</v>
      </c>
      <c r="G22" s="37">
        <v>6</v>
      </c>
      <c r="H22" s="66">
        <v>55000</v>
      </c>
    </row>
    <row r="23" spans="1:8" ht="12.75">
      <c r="A23" s="11">
        <v>18</v>
      </c>
      <c r="B23" s="13" t="s">
        <v>24</v>
      </c>
      <c r="C23" s="44">
        <v>1</v>
      </c>
      <c r="D23" s="66">
        <v>5000</v>
      </c>
      <c r="E23" s="11">
        <v>2</v>
      </c>
      <c r="F23" s="66">
        <v>25000</v>
      </c>
      <c r="G23" s="11">
        <v>2</v>
      </c>
      <c r="H23" s="66">
        <v>25000</v>
      </c>
    </row>
    <row r="24" spans="1:8" ht="12.75">
      <c r="A24" s="10">
        <v>19</v>
      </c>
      <c r="B24" s="13" t="s">
        <v>25</v>
      </c>
      <c r="C24" s="44">
        <v>0</v>
      </c>
      <c r="D24" s="65">
        <v>0</v>
      </c>
      <c r="E24" s="11">
        <v>1</v>
      </c>
      <c r="F24" s="66">
        <v>5000</v>
      </c>
      <c r="G24" s="11">
        <v>0</v>
      </c>
      <c r="H24" s="65">
        <v>0</v>
      </c>
    </row>
    <row r="25" spans="1:8" ht="12.75">
      <c r="A25" s="11">
        <v>20</v>
      </c>
      <c r="B25" s="13" t="s">
        <v>26</v>
      </c>
      <c r="C25" s="44"/>
      <c r="D25" s="65"/>
      <c r="E25" s="11"/>
      <c r="F25" s="65"/>
      <c r="G25" s="37"/>
      <c r="H25" s="65"/>
    </row>
    <row r="26" spans="1:8" ht="12.75">
      <c r="A26" s="10">
        <v>21</v>
      </c>
      <c r="B26" s="13" t="s">
        <v>27</v>
      </c>
      <c r="C26" s="45">
        <v>8</v>
      </c>
      <c r="D26" s="66">
        <v>64400</v>
      </c>
      <c r="E26" s="11">
        <v>8</v>
      </c>
      <c r="F26" s="66">
        <v>86500</v>
      </c>
      <c r="G26" s="37">
        <v>8</v>
      </c>
      <c r="H26" s="66">
        <v>83000</v>
      </c>
    </row>
    <row r="27" spans="1:8" ht="12.75">
      <c r="A27" s="11">
        <v>22</v>
      </c>
      <c r="B27" s="13" t="s">
        <v>28</v>
      </c>
      <c r="C27" s="44">
        <v>0</v>
      </c>
      <c r="D27" s="65">
        <v>0</v>
      </c>
      <c r="E27" s="11"/>
      <c r="F27" s="65"/>
      <c r="G27" s="37">
        <v>1</v>
      </c>
      <c r="H27" s="66">
        <v>5000</v>
      </c>
    </row>
    <row r="28" spans="1:8" ht="12.75">
      <c r="A28" s="10">
        <v>23</v>
      </c>
      <c r="B28" s="13" t="s">
        <v>29</v>
      </c>
      <c r="C28" s="44">
        <v>1</v>
      </c>
      <c r="D28" s="66">
        <v>5000</v>
      </c>
      <c r="E28" s="11">
        <v>0</v>
      </c>
      <c r="F28" s="65">
        <v>0</v>
      </c>
      <c r="G28" s="11"/>
      <c r="H28" s="65"/>
    </row>
    <row r="29" spans="1:8" ht="12.75">
      <c r="A29" s="11">
        <v>24</v>
      </c>
      <c r="B29" s="13" t="s">
        <v>30</v>
      </c>
      <c r="C29" s="44"/>
      <c r="D29" s="65"/>
      <c r="E29" s="11">
        <v>1</v>
      </c>
      <c r="F29" s="66">
        <v>10000</v>
      </c>
      <c r="G29" s="37"/>
      <c r="H29" s="65"/>
    </row>
    <row r="30" spans="1:8" ht="12.75">
      <c r="A30" s="10">
        <v>25</v>
      </c>
      <c r="B30" s="13" t="s">
        <v>31</v>
      </c>
      <c r="C30" s="44">
        <v>1</v>
      </c>
      <c r="D30" s="66">
        <v>5000</v>
      </c>
      <c r="E30" s="11">
        <v>1</v>
      </c>
      <c r="F30" s="66">
        <v>5000</v>
      </c>
      <c r="G30" s="11">
        <v>0</v>
      </c>
      <c r="H30" s="65">
        <v>0</v>
      </c>
    </row>
    <row r="31" spans="1:8" ht="12.75">
      <c r="A31" s="11">
        <v>26</v>
      </c>
      <c r="B31" s="13" t="s">
        <v>32</v>
      </c>
      <c r="C31" s="44">
        <v>1</v>
      </c>
      <c r="D31" s="66">
        <v>5000</v>
      </c>
      <c r="E31" s="11">
        <v>0</v>
      </c>
      <c r="F31" s="66">
        <v>0</v>
      </c>
      <c r="G31" s="37"/>
      <c r="H31" s="65"/>
    </row>
    <row r="32" spans="1:8" ht="12.75">
      <c r="A32" s="10">
        <v>27</v>
      </c>
      <c r="B32" s="13" t="s">
        <v>33</v>
      </c>
      <c r="C32" s="44">
        <v>1</v>
      </c>
      <c r="D32" s="66">
        <v>10000</v>
      </c>
      <c r="E32" s="11">
        <v>1</v>
      </c>
      <c r="F32" s="66">
        <v>3000</v>
      </c>
      <c r="G32" s="37">
        <v>1</v>
      </c>
      <c r="H32" s="66">
        <v>5000</v>
      </c>
    </row>
    <row r="33" spans="1:8" ht="12.75">
      <c r="A33" s="11">
        <v>28</v>
      </c>
      <c r="B33" s="13" t="s">
        <v>34</v>
      </c>
      <c r="C33" s="44">
        <v>1</v>
      </c>
      <c r="D33" s="66">
        <v>25000</v>
      </c>
      <c r="E33" s="11">
        <v>0</v>
      </c>
      <c r="F33" s="66">
        <v>0</v>
      </c>
      <c r="G33" s="37">
        <v>1</v>
      </c>
      <c r="H33" s="66">
        <v>5000</v>
      </c>
    </row>
    <row r="34" spans="1:8" ht="12.75">
      <c r="A34" s="10">
        <v>29</v>
      </c>
      <c r="B34" s="13" t="s">
        <v>35</v>
      </c>
      <c r="C34" s="44"/>
      <c r="D34" s="65"/>
      <c r="E34" s="11"/>
      <c r="F34" s="65"/>
      <c r="G34" s="11"/>
      <c r="H34" s="65"/>
    </row>
    <row r="35" spans="1:8" ht="12.75">
      <c r="A35" s="11">
        <v>30</v>
      </c>
      <c r="B35" s="13" t="s">
        <v>36</v>
      </c>
      <c r="C35" s="45">
        <v>34</v>
      </c>
      <c r="D35" s="66">
        <v>440600</v>
      </c>
      <c r="E35" s="11">
        <v>33</v>
      </c>
      <c r="F35" s="66">
        <v>369500</v>
      </c>
      <c r="G35" s="37">
        <v>45</v>
      </c>
      <c r="H35" s="66">
        <v>488900</v>
      </c>
    </row>
    <row r="36" spans="1:8" ht="12.75">
      <c r="A36" s="10">
        <v>31</v>
      </c>
      <c r="B36" s="13" t="s">
        <v>37</v>
      </c>
      <c r="C36" s="44">
        <v>1</v>
      </c>
      <c r="D36" s="66">
        <v>13950</v>
      </c>
      <c r="E36" s="11">
        <v>1</v>
      </c>
      <c r="F36" s="66">
        <v>10000</v>
      </c>
      <c r="G36" s="37">
        <v>2</v>
      </c>
      <c r="H36" s="66">
        <v>20000</v>
      </c>
    </row>
    <row r="37" spans="1:8" ht="12.75">
      <c r="A37" s="11">
        <v>32</v>
      </c>
      <c r="B37" s="13" t="s">
        <v>38</v>
      </c>
      <c r="C37" s="44"/>
      <c r="D37" s="65"/>
      <c r="E37" s="11"/>
      <c r="F37" s="65"/>
      <c r="G37" s="11"/>
      <c r="H37" s="65"/>
    </row>
    <row r="38" spans="1:8" ht="12.75">
      <c r="A38" s="10">
        <v>33</v>
      </c>
      <c r="B38" s="13" t="s">
        <v>39</v>
      </c>
      <c r="C38" s="44">
        <v>0</v>
      </c>
      <c r="D38" s="65">
        <v>0</v>
      </c>
      <c r="E38" s="11">
        <v>0</v>
      </c>
      <c r="F38" s="65">
        <v>0</v>
      </c>
      <c r="G38" s="11">
        <v>1</v>
      </c>
      <c r="H38" s="66">
        <v>10000</v>
      </c>
    </row>
    <row r="39" spans="1:8" ht="12.75">
      <c r="A39" s="11">
        <v>34</v>
      </c>
      <c r="B39" s="13" t="s">
        <v>40</v>
      </c>
      <c r="C39" s="44">
        <v>0</v>
      </c>
      <c r="D39" s="65">
        <v>0</v>
      </c>
      <c r="E39" s="11">
        <v>1</v>
      </c>
      <c r="F39" s="66">
        <v>10000</v>
      </c>
      <c r="G39" s="37"/>
      <c r="H39" s="66"/>
    </row>
    <row r="40" spans="1:8" ht="12.75">
      <c r="A40" s="10">
        <v>35</v>
      </c>
      <c r="B40" s="13" t="s">
        <v>41</v>
      </c>
      <c r="C40" s="44"/>
      <c r="D40" s="65"/>
      <c r="E40" s="11">
        <v>1</v>
      </c>
      <c r="F40" s="66">
        <v>10000</v>
      </c>
      <c r="G40" s="11">
        <v>1</v>
      </c>
      <c r="H40" s="66">
        <v>7000</v>
      </c>
    </row>
    <row r="41" spans="4:8" ht="12.75">
      <c r="D41" s="21"/>
      <c r="G41" s="21"/>
      <c r="H41" s="21"/>
    </row>
    <row r="42" ht="11.25" customHeight="1">
      <c r="B42" s="30"/>
    </row>
    <row r="44" ht="12" customHeight="1"/>
    <row r="45" spans="1:8" ht="15">
      <c r="A45" s="83"/>
      <c r="B45" s="83"/>
      <c r="C45" s="83"/>
      <c r="D45" s="83"/>
      <c r="E45" s="83"/>
      <c r="F45" s="83"/>
      <c r="G45" s="83"/>
      <c r="H45" s="83"/>
    </row>
    <row r="46" spans="1:8" ht="15">
      <c r="A46" s="31"/>
      <c r="B46" s="31"/>
      <c r="C46" s="31"/>
      <c r="D46" s="31"/>
      <c r="E46" s="31"/>
      <c r="F46" s="31"/>
      <c r="G46" s="31"/>
      <c r="H46" s="31"/>
    </row>
    <row r="47" spans="2:8" ht="12.75" customHeight="1" thickBot="1">
      <c r="B47" s="5"/>
      <c r="C47" s="5"/>
      <c r="D47" s="5"/>
      <c r="E47" s="5"/>
      <c r="F47" s="5"/>
      <c r="G47" s="5"/>
      <c r="H47" s="5"/>
    </row>
    <row r="48" spans="1:8" ht="36.75" customHeight="1" thickBot="1" thickTop="1">
      <c r="A48" s="14" t="s">
        <v>0</v>
      </c>
      <c r="B48" s="15" t="s">
        <v>7</v>
      </c>
      <c r="C48" s="9" t="s">
        <v>82</v>
      </c>
      <c r="D48" s="52" t="s">
        <v>79</v>
      </c>
      <c r="E48" s="9" t="s">
        <v>83</v>
      </c>
      <c r="F48" s="52" t="s">
        <v>80</v>
      </c>
      <c r="G48" s="9" t="s">
        <v>84</v>
      </c>
      <c r="H48" s="52" t="s">
        <v>81</v>
      </c>
    </row>
    <row r="49" spans="1:8" ht="13.5" thickTop="1">
      <c r="A49" s="11">
        <v>36</v>
      </c>
      <c r="B49" s="12" t="s">
        <v>42</v>
      </c>
      <c r="C49" s="43">
        <v>0</v>
      </c>
      <c r="D49" s="64">
        <v>0</v>
      </c>
      <c r="E49" s="10"/>
      <c r="F49" s="67"/>
      <c r="G49" s="36">
        <v>0</v>
      </c>
      <c r="H49" s="68">
        <v>0</v>
      </c>
    </row>
    <row r="50" spans="1:8" ht="12.75">
      <c r="A50" s="11">
        <v>37</v>
      </c>
      <c r="B50" s="13" t="s">
        <v>43</v>
      </c>
      <c r="C50" s="44"/>
      <c r="D50" s="65"/>
      <c r="E50" s="11"/>
      <c r="F50" s="65"/>
      <c r="G50" s="11">
        <v>1</v>
      </c>
      <c r="H50" s="66">
        <v>5000</v>
      </c>
    </row>
    <row r="51" spans="1:8" ht="12.75">
      <c r="A51" s="11">
        <v>38</v>
      </c>
      <c r="B51" s="12" t="s">
        <v>44</v>
      </c>
      <c r="C51" s="44">
        <v>1</v>
      </c>
      <c r="D51" s="66">
        <v>10000</v>
      </c>
      <c r="E51" s="11">
        <v>1</v>
      </c>
      <c r="F51" s="66">
        <v>45000</v>
      </c>
      <c r="G51" s="37">
        <v>1</v>
      </c>
      <c r="H51" s="66">
        <v>10000</v>
      </c>
    </row>
    <row r="52" spans="1:8" ht="12.75">
      <c r="A52" s="11">
        <v>39</v>
      </c>
      <c r="B52" s="13" t="s">
        <v>45</v>
      </c>
      <c r="C52" s="44">
        <v>0</v>
      </c>
      <c r="D52" s="65">
        <v>0</v>
      </c>
      <c r="E52" s="11">
        <v>2</v>
      </c>
      <c r="F52" s="66">
        <v>12500</v>
      </c>
      <c r="G52" s="11"/>
      <c r="H52" s="65"/>
    </row>
    <row r="53" spans="1:8" ht="12.75">
      <c r="A53" s="11">
        <v>40</v>
      </c>
      <c r="B53" s="13" t="s">
        <v>46</v>
      </c>
      <c r="C53" s="44">
        <v>0</v>
      </c>
      <c r="D53" s="65">
        <v>0</v>
      </c>
      <c r="E53" s="11">
        <v>0</v>
      </c>
      <c r="F53" s="66">
        <v>0</v>
      </c>
      <c r="G53" s="37">
        <v>1</v>
      </c>
      <c r="H53" s="66">
        <v>10000</v>
      </c>
    </row>
    <row r="54" spans="1:8" ht="12.75">
      <c r="A54" s="11">
        <v>41</v>
      </c>
      <c r="B54" s="13" t="s">
        <v>47</v>
      </c>
      <c r="C54" s="44">
        <v>1</v>
      </c>
      <c r="D54" s="66">
        <v>5000</v>
      </c>
      <c r="E54" s="11"/>
      <c r="F54" s="66"/>
      <c r="G54" s="11"/>
      <c r="H54" s="65"/>
    </row>
    <row r="55" spans="1:8" ht="12.75">
      <c r="A55" s="11">
        <v>42</v>
      </c>
      <c r="B55" s="12" t="s">
        <v>48</v>
      </c>
      <c r="C55" s="44"/>
      <c r="D55" s="65"/>
      <c r="E55" s="11">
        <v>2</v>
      </c>
      <c r="F55" s="66">
        <v>13000</v>
      </c>
      <c r="G55" s="37">
        <v>1</v>
      </c>
      <c r="H55" s="66">
        <v>5000</v>
      </c>
    </row>
    <row r="56" spans="1:8" ht="12.75">
      <c r="A56" s="11">
        <v>43</v>
      </c>
      <c r="B56" s="13" t="s">
        <v>49</v>
      </c>
      <c r="C56" s="44">
        <v>0</v>
      </c>
      <c r="D56" s="65">
        <v>0</v>
      </c>
      <c r="E56" s="11"/>
      <c r="F56" s="65"/>
      <c r="G56" s="11"/>
      <c r="H56" s="65"/>
    </row>
    <row r="57" spans="1:8" ht="12.75">
      <c r="A57" s="11">
        <v>44</v>
      </c>
      <c r="B57" s="12" t="s">
        <v>50</v>
      </c>
      <c r="C57" s="44"/>
      <c r="D57" s="65"/>
      <c r="E57" s="11"/>
      <c r="F57" s="66"/>
      <c r="G57" s="11"/>
      <c r="H57" s="65"/>
    </row>
    <row r="58" spans="1:8" ht="12.75">
      <c r="A58" s="11">
        <v>45</v>
      </c>
      <c r="B58" s="13" t="s">
        <v>51</v>
      </c>
      <c r="C58" s="44">
        <v>1</v>
      </c>
      <c r="D58" s="66">
        <v>15000</v>
      </c>
      <c r="E58" s="11">
        <v>2</v>
      </c>
      <c r="F58" s="66">
        <v>22500</v>
      </c>
      <c r="G58" s="37">
        <v>0</v>
      </c>
      <c r="H58" s="66">
        <v>0</v>
      </c>
    </row>
    <row r="59" spans="1:8" ht="12.75">
      <c r="A59" s="11">
        <v>46</v>
      </c>
      <c r="B59" s="12" t="s">
        <v>52</v>
      </c>
      <c r="C59" s="44"/>
      <c r="D59" s="65"/>
      <c r="E59" s="11"/>
      <c r="F59" s="65"/>
      <c r="G59" s="11">
        <v>0</v>
      </c>
      <c r="H59" s="65">
        <v>0</v>
      </c>
    </row>
    <row r="60" spans="1:8" ht="12.75">
      <c r="A60" s="11">
        <v>47</v>
      </c>
      <c r="B60" s="13" t="s">
        <v>53</v>
      </c>
      <c r="C60" s="45">
        <v>0</v>
      </c>
      <c r="D60" s="65">
        <v>0</v>
      </c>
      <c r="E60" s="11">
        <v>1</v>
      </c>
      <c r="F60" s="66">
        <v>3500</v>
      </c>
      <c r="G60" s="37">
        <v>1</v>
      </c>
      <c r="H60" s="66">
        <v>3000</v>
      </c>
    </row>
    <row r="61" spans="1:8" ht="12.75">
      <c r="A61" s="11">
        <v>48</v>
      </c>
      <c r="B61" s="12" t="s">
        <v>54</v>
      </c>
      <c r="C61" s="44">
        <v>1</v>
      </c>
      <c r="D61" s="66">
        <v>5000</v>
      </c>
      <c r="E61" s="11"/>
      <c r="F61" s="65"/>
      <c r="G61" s="11"/>
      <c r="H61" s="65"/>
    </row>
    <row r="62" spans="1:8" ht="12.75">
      <c r="A62" s="11">
        <v>49</v>
      </c>
      <c r="B62" s="13" t="s">
        <v>55</v>
      </c>
      <c r="C62" s="44">
        <v>2</v>
      </c>
      <c r="D62" s="66">
        <v>20000</v>
      </c>
      <c r="E62" s="11">
        <v>1</v>
      </c>
      <c r="F62" s="66">
        <v>5000</v>
      </c>
      <c r="G62" s="37">
        <v>4</v>
      </c>
      <c r="H62" s="66">
        <v>28000</v>
      </c>
    </row>
    <row r="63" spans="1:8" ht="12.75">
      <c r="A63" s="11">
        <v>50</v>
      </c>
      <c r="B63" s="12" t="s">
        <v>56</v>
      </c>
      <c r="C63" s="44">
        <v>0</v>
      </c>
      <c r="D63" s="65">
        <v>0</v>
      </c>
      <c r="E63" s="11"/>
      <c r="F63" s="65"/>
      <c r="G63" s="11"/>
      <c r="H63" s="65"/>
    </row>
    <row r="64" spans="1:8" ht="12.75">
      <c r="A64" s="11">
        <v>51</v>
      </c>
      <c r="B64" s="13" t="s">
        <v>57</v>
      </c>
      <c r="C64" s="44"/>
      <c r="D64" s="65"/>
      <c r="E64" s="11">
        <v>0</v>
      </c>
      <c r="F64" s="65">
        <v>0</v>
      </c>
      <c r="G64" s="11"/>
      <c r="H64" s="65"/>
    </row>
    <row r="65" spans="1:8" ht="12.75">
      <c r="A65" s="11">
        <v>52</v>
      </c>
      <c r="B65" s="12" t="s">
        <v>58</v>
      </c>
      <c r="C65" s="45">
        <v>0</v>
      </c>
      <c r="D65" s="65">
        <v>0</v>
      </c>
      <c r="E65" s="11">
        <v>4</v>
      </c>
      <c r="F65" s="66">
        <v>28000</v>
      </c>
      <c r="G65" s="11">
        <v>0</v>
      </c>
      <c r="H65" s="65">
        <v>0</v>
      </c>
    </row>
    <row r="66" spans="1:8" ht="12.75">
      <c r="A66" s="11">
        <v>53</v>
      </c>
      <c r="B66" s="13" t="s">
        <v>59</v>
      </c>
      <c r="C66" s="45">
        <v>1</v>
      </c>
      <c r="D66" s="66">
        <v>15000</v>
      </c>
      <c r="E66" s="11">
        <v>1</v>
      </c>
      <c r="F66" s="66">
        <v>5000</v>
      </c>
      <c r="G66" s="37">
        <v>0</v>
      </c>
      <c r="H66" s="66">
        <v>0</v>
      </c>
    </row>
    <row r="67" spans="1:8" ht="12.75">
      <c r="A67" s="11">
        <v>54</v>
      </c>
      <c r="B67" s="12" t="s">
        <v>60</v>
      </c>
      <c r="C67" s="45"/>
      <c r="D67" s="65"/>
      <c r="E67" s="11"/>
      <c r="F67" s="66"/>
      <c r="G67" s="11">
        <v>1</v>
      </c>
      <c r="H67" s="66">
        <v>5000</v>
      </c>
    </row>
    <row r="68" spans="1:8" ht="12.75">
      <c r="A68" s="11">
        <v>55</v>
      </c>
      <c r="B68" s="13" t="s">
        <v>61</v>
      </c>
      <c r="C68" s="44"/>
      <c r="D68" s="65"/>
      <c r="E68" s="11">
        <v>1</v>
      </c>
      <c r="F68" s="66">
        <v>2500</v>
      </c>
      <c r="G68" s="37">
        <v>3</v>
      </c>
      <c r="H68" s="66">
        <v>20000</v>
      </c>
    </row>
    <row r="69" spans="1:8" ht="12.75">
      <c r="A69" s="11">
        <v>56</v>
      </c>
      <c r="B69" s="12" t="s">
        <v>62</v>
      </c>
      <c r="C69" s="44">
        <v>1</v>
      </c>
      <c r="D69" s="66">
        <v>8000</v>
      </c>
      <c r="E69" s="11">
        <v>0</v>
      </c>
      <c r="F69" s="66">
        <v>0</v>
      </c>
      <c r="G69" s="11">
        <v>0</v>
      </c>
      <c r="H69" s="65">
        <v>0</v>
      </c>
    </row>
    <row r="70" spans="1:8" ht="12.75">
      <c r="A70" s="11">
        <v>57</v>
      </c>
      <c r="B70" s="13" t="s">
        <v>63</v>
      </c>
      <c r="C70" s="45">
        <v>1</v>
      </c>
      <c r="D70" s="66">
        <v>6000</v>
      </c>
      <c r="E70" s="11">
        <v>1</v>
      </c>
      <c r="F70" s="66">
        <v>6500</v>
      </c>
      <c r="G70" s="37">
        <v>1</v>
      </c>
      <c r="H70" s="66">
        <v>10000</v>
      </c>
    </row>
    <row r="71" spans="1:8" ht="12.75">
      <c r="A71" s="11">
        <v>58</v>
      </c>
      <c r="B71" s="12" t="s">
        <v>64</v>
      </c>
      <c r="C71" s="44"/>
      <c r="D71" s="65"/>
      <c r="E71" s="11"/>
      <c r="F71" s="65"/>
      <c r="G71" s="11"/>
      <c r="H71" s="65"/>
    </row>
    <row r="72" spans="1:8" ht="12.75">
      <c r="A72" s="11">
        <v>59</v>
      </c>
      <c r="B72" s="13" t="s">
        <v>92</v>
      </c>
      <c r="C72" s="44"/>
      <c r="D72" s="65"/>
      <c r="E72" s="11">
        <v>2</v>
      </c>
      <c r="F72" s="66">
        <v>19000</v>
      </c>
      <c r="G72" s="11"/>
      <c r="H72" s="65"/>
    </row>
    <row r="73" spans="1:8" ht="12.75">
      <c r="A73" s="11">
        <v>60</v>
      </c>
      <c r="B73" s="12" t="s">
        <v>66</v>
      </c>
      <c r="C73" s="44"/>
      <c r="D73" s="65"/>
      <c r="E73" s="11">
        <v>1</v>
      </c>
      <c r="F73" s="66">
        <v>10000</v>
      </c>
      <c r="G73" s="37"/>
      <c r="H73" s="66"/>
    </row>
    <row r="74" spans="1:8" ht="12.75">
      <c r="A74" s="11">
        <v>61</v>
      </c>
      <c r="B74" s="13" t="s">
        <v>67</v>
      </c>
      <c r="C74" s="44">
        <v>0</v>
      </c>
      <c r="D74" s="65">
        <v>0</v>
      </c>
      <c r="E74" s="11">
        <v>3</v>
      </c>
      <c r="F74" s="66">
        <v>29000</v>
      </c>
      <c r="G74" s="37">
        <v>3</v>
      </c>
      <c r="H74" s="66">
        <v>23600</v>
      </c>
    </row>
    <row r="75" spans="1:8" ht="12.75">
      <c r="A75" s="11">
        <v>62</v>
      </c>
      <c r="B75" s="12" t="s">
        <v>68</v>
      </c>
      <c r="C75" s="44"/>
      <c r="D75" s="65"/>
      <c r="E75" s="11">
        <v>1</v>
      </c>
      <c r="F75" s="66">
        <v>10000</v>
      </c>
      <c r="G75" s="11">
        <v>1</v>
      </c>
      <c r="H75" s="66">
        <v>12500</v>
      </c>
    </row>
    <row r="76" spans="1:8" ht="12.75">
      <c r="A76" s="11">
        <v>63</v>
      </c>
      <c r="B76" s="13" t="s">
        <v>69</v>
      </c>
      <c r="C76" s="44"/>
      <c r="D76" s="65"/>
      <c r="E76" s="11"/>
      <c r="F76" s="66"/>
      <c r="G76" s="11">
        <v>1</v>
      </c>
      <c r="H76" s="66">
        <v>3000</v>
      </c>
    </row>
    <row r="77" spans="1:8" ht="12.75">
      <c r="A77" s="11">
        <v>64</v>
      </c>
      <c r="B77" s="12" t="s">
        <v>70</v>
      </c>
      <c r="C77" s="45"/>
      <c r="D77" s="65"/>
      <c r="E77" s="11">
        <v>0</v>
      </c>
      <c r="F77" s="66">
        <v>0</v>
      </c>
      <c r="G77" s="37">
        <v>1</v>
      </c>
      <c r="H77" s="66">
        <v>5000</v>
      </c>
    </row>
    <row r="78" spans="1:8" ht="12.75">
      <c r="A78" s="11">
        <v>65</v>
      </c>
      <c r="B78" s="13" t="s">
        <v>71</v>
      </c>
      <c r="C78" s="45">
        <v>7</v>
      </c>
      <c r="D78" s="66">
        <v>45500</v>
      </c>
      <c r="E78" s="11">
        <v>5</v>
      </c>
      <c r="F78" s="66">
        <v>27500</v>
      </c>
      <c r="G78" s="37">
        <v>6</v>
      </c>
      <c r="H78" s="66">
        <v>41000</v>
      </c>
    </row>
    <row r="79" spans="1:8" ht="12.75">
      <c r="A79" s="11">
        <v>66</v>
      </c>
      <c r="B79" s="12" t="s">
        <v>72</v>
      </c>
      <c r="C79" s="44">
        <v>4</v>
      </c>
      <c r="D79" s="66">
        <v>55000</v>
      </c>
      <c r="E79" s="11">
        <v>1</v>
      </c>
      <c r="F79" s="66">
        <v>5000</v>
      </c>
      <c r="G79" s="37">
        <v>4</v>
      </c>
      <c r="H79" s="66">
        <v>19500</v>
      </c>
    </row>
    <row r="80" spans="1:8" ht="12.75">
      <c r="A80" s="11">
        <v>67</v>
      </c>
      <c r="B80" s="13" t="s">
        <v>73</v>
      </c>
      <c r="C80" s="44"/>
      <c r="D80" s="65"/>
      <c r="E80" s="11">
        <v>1</v>
      </c>
      <c r="F80" s="66">
        <v>5000</v>
      </c>
      <c r="G80" s="37">
        <v>0</v>
      </c>
      <c r="H80" s="65">
        <v>0</v>
      </c>
    </row>
    <row r="81" spans="1:8" ht="12.75">
      <c r="A81" s="11">
        <v>68</v>
      </c>
      <c r="B81" s="12" t="s">
        <v>74</v>
      </c>
      <c r="C81" s="44"/>
      <c r="D81" s="65"/>
      <c r="E81" s="11">
        <v>0</v>
      </c>
      <c r="F81" s="66">
        <v>0</v>
      </c>
      <c r="G81" s="37"/>
      <c r="H81" s="65"/>
    </row>
    <row r="82" spans="1:8" ht="12.75">
      <c r="A82" s="11">
        <v>69</v>
      </c>
      <c r="B82" s="13" t="s">
        <v>75</v>
      </c>
      <c r="C82" s="44"/>
      <c r="D82" s="65"/>
      <c r="E82" s="11">
        <v>1</v>
      </c>
      <c r="F82" s="66">
        <v>2500</v>
      </c>
      <c r="G82" s="37">
        <v>2</v>
      </c>
      <c r="H82" s="66">
        <v>10000</v>
      </c>
    </row>
    <row r="83" spans="1:8" ht="12.75">
      <c r="A83" s="32">
        <v>70</v>
      </c>
      <c r="B83" s="16" t="s">
        <v>76</v>
      </c>
      <c r="C83" s="46">
        <v>1</v>
      </c>
      <c r="D83" s="69">
        <v>5000</v>
      </c>
      <c r="E83" s="17">
        <v>1</v>
      </c>
      <c r="F83" s="69">
        <v>11000</v>
      </c>
      <c r="G83" s="17">
        <v>2</v>
      </c>
      <c r="H83" s="69">
        <v>35000</v>
      </c>
    </row>
    <row r="84" spans="1:8" ht="12.75">
      <c r="A84" s="33">
        <v>71</v>
      </c>
      <c r="B84" s="34" t="s">
        <v>85</v>
      </c>
      <c r="C84" s="11">
        <v>1</v>
      </c>
      <c r="D84" s="55">
        <v>10000</v>
      </c>
      <c r="E84" s="11">
        <v>0</v>
      </c>
      <c r="F84" s="54">
        <v>0</v>
      </c>
      <c r="G84" s="37"/>
      <c r="H84" s="55"/>
    </row>
    <row r="85" spans="1:8" ht="13.5" thickBot="1">
      <c r="A85" s="80" t="s">
        <v>77</v>
      </c>
      <c r="B85" s="81"/>
      <c r="C85" s="47">
        <v>86</v>
      </c>
      <c r="D85" s="70">
        <v>905950</v>
      </c>
      <c r="E85" s="18">
        <v>95</v>
      </c>
      <c r="F85" s="70">
        <v>905800</v>
      </c>
      <c r="G85" s="42">
        <v>110</v>
      </c>
      <c r="H85" s="70">
        <v>997500</v>
      </c>
    </row>
    <row r="86" spans="3:8" ht="13.5" thickTop="1">
      <c r="C86" s="29"/>
      <c r="D86" s="28"/>
      <c r="E86" s="29"/>
      <c r="F86" s="29"/>
      <c r="G86" s="29"/>
      <c r="H86" s="29"/>
    </row>
    <row r="87" spans="3:6" ht="12.75">
      <c r="C87" s="21"/>
      <c r="E87" s="48"/>
      <c r="F87" s="21"/>
    </row>
    <row r="88" spans="3:9" ht="12.75">
      <c r="C88" s="21"/>
      <c r="E88" s="21"/>
      <c r="F88" s="21"/>
      <c r="I88" s="21"/>
    </row>
    <row r="89" spans="1:9" ht="12.75">
      <c r="A89" s="5"/>
      <c r="B89" s="5"/>
      <c r="C89" s="5"/>
      <c r="D89" s="50"/>
      <c r="E89" s="51"/>
      <c r="F89" s="49"/>
      <c r="G89" s="5"/>
      <c r="H89" s="5"/>
      <c r="I89" s="49"/>
    </row>
    <row r="90" spans="1:9" ht="12.75">
      <c r="A90" s="5"/>
      <c r="B90" s="5"/>
      <c r="C90" s="49"/>
      <c r="D90" s="50"/>
      <c r="E90" s="51"/>
      <c r="F90" s="49"/>
      <c r="G90" s="5"/>
      <c r="H90" s="5"/>
      <c r="I90" s="49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3">
    <mergeCell ref="A85:B85"/>
    <mergeCell ref="A2:H2"/>
    <mergeCell ref="A45:H45"/>
  </mergeCells>
  <printOptions horizontalCentered="1" verticalCentered="1"/>
  <pageMargins left="0.5905511811023623" right="0.3937007874015748" top="0.3937007874015748" bottom="0.3937007874015748" header="0.5118110236220472" footer="0.31496062992125984"/>
  <pageSetup horizontalDpi="600" verticalDpi="600" orientation="landscape" paperSize="9" scale="95" r:id="rId1"/>
  <headerFooter alignWithMargins="0">
    <oddHeader>&amp;C&amp;"Arial,Grassetto"RIEPILOGO PER TOTALI DEI PROGETTI PRESENTATI E DEI CONTRIBUTI DELIBERATI DAL 2004 AL 2006 DALLA
"&amp;"Vineta BT,Regular"FONDAZIONE COMUNITA' MANTOVANA - onlus&amp;"Arial,Grassetto""</oddHeader>
    <oddFooter>&amp;CPagina 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4">
      <selection activeCell="G5" sqref="G5:H5"/>
    </sheetView>
  </sheetViews>
  <sheetFormatPr defaultColWidth="9.140625" defaultRowHeight="12.75"/>
  <cols>
    <col min="1" max="1" width="4.8515625" style="0" customWidth="1"/>
    <col min="2" max="2" width="21.00390625" style="0" customWidth="1"/>
    <col min="3" max="3" width="8.28125" style="0" customWidth="1"/>
    <col min="4" max="4" width="10.8515625" style="0" customWidth="1"/>
    <col min="5" max="5" width="8.28125" style="0" customWidth="1"/>
    <col min="6" max="6" width="10.8515625" style="0" customWidth="1"/>
    <col min="7" max="7" width="8.28125" style="0" customWidth="1"/>
    <col min="8" max="8" width="10.8515625" style="0" customWidth="1"/>
  </cols>
  <sheetData>
    <row r="1" spans="2:8" ht="2.25" customHeight="1">
      <c r="B1" s="4"/>
      <c r="C1" s="5"/>
      <c r="D1" s="5"/>
      <c r="E1" s="5"/>
      <c r="F1" s="5"/>
      <c r="H1" s="5"/>
    </row>
    <row r="2" spans="1:8" ht="12.75" customHeight="1">
      <c r="A2" s="82"/>
      <c r="B2" s="82"/>
      <c r="C2" s="82"/>
      <c r="D2" s="82"/>
      <c r="E2" s="82"/>
      <c r="F2" s="82"/>
      <c r="G2" s="82"/>
      <c r="H2" s="82"/>
    </row>
    <row r="3" spans="2:8" ht="12.75">
      <c r="B3" s="4"/>
      <c r="C3" s="4"/>
      <c r="D3" s="4"/>
      <c r="E3" s="4"/>
      <c r="F3" s="4"/>
      <c r="G3" s="4"/>
      <c r="H3" s="4"/>
    </row>
    <row r="4" spans="2:8" ht="13.5" customHeight="1" thickBot="1">
      <c r="B4" s="5"/>
      <c r="C4" s="5"/>
      <c r="D4" s="5"/>
      <c r="E4" s="5"/>
      <c r="F4" s="5"/>
      <c r="G4" s="5"/>
      <c r="H4" s="5"/>
    </row>
    <row r="5" spans="1:8" ht="36.75" customHeight="1" thickBot="1" thickTop="1">
      <c r="A5" s="14" t="s">
        <v>0</v>
      </c>
      <c r="B5" s="8" t="s">
        <v>7</v>
      </c>
      <c r="C5" s="9" t="s">
        <v>94</v>
      </c>
      <c r="D5" s="52" t="s">
        <v>95</v>
      </c>
      <c r="E5" s="9" t="s">
        <v>96</v>
      </c>
      <c r="F5" s="52" t="s">
        <v>97</v>
      </c>
      <c r="G5" s="9" t="s">
        <v>98</v>
      </c>
      <c r="H5" s="52" t="s">
        <v>99</v>
      </c>
    </row>
    <row r="6" spans="1:8" ht="13.5" thickTop="1">
      <c r="A6" s="10">
        <v>1</v>
      </c>
      <c r="B6" s="12" t="s">
        <v>8</v>
      </c>
      <c r="C6" s="43"/>
      <c r="D6" s="64"/>
      <c r="E6" s="10">
        <v>1</v>
      </c>
      <c r="F6" s="67">
        <v>5000</v>
      </c>
      <c r="G6" s="36"/>
      <c r="H6" s="67"/>
    </row>
    <row r="7" spans="1:8" ht="12.75">
      <c r="A7" s="11">
        <v>2</v>
      </c>
      <c r="B7" s="13" t="s">
        <v>9</v>
      </c>
      <c r="C7" s="44">
        <v>1</v>
      </c>
      <c r="D7" s="66">
        <v>10000</v>
      </c>
      <c r="E7" s="11">
        <v>2</v>
      </c>
      <c r="F7" s="66">
        <v>13000</v>
      </c>
      <c r="G7" s="37">
        <v>2</v>
      </c>
      <c r="H7" s="66">
        <v>8000</v>
      </c>
    </row>
    <row r="8" spans="1:8" ht="12.75">
      <c r="A8" s="10">
        <v>3</v>
      </c>
      <c r="B8" s="13" t="s">
        <v>10</v>
      </c>
      <c r="C8" s="44">
        <v>2</v>
      </c>
      <c r="D8" s="66">
        <v>10500</v>
      </c>
      <c r="E8" s="11"/>
      <c r="F8" s="65"/>
      <c r="G8" s="37"/>
      <c r="H8" s="66"/>
    </row>
    <row r="9" spans="1:8" ht="12.75">
      <c r="A9" s="11">
        <v>4</v>
      </c>
      <c r="B9" s="13" t="s">
        <v>11</v>
      </c>
      <c r="C9" s="44"/>
      <c r="D9" s="66"/>
      <c r="E9" s="11">
        <v>1</v>
      </c>
      <c r="F9" s="66">
        <v>5000</v>
      </c>
      <c r="G9" s="11"/>
      <c r="H9" s="65"/>
    </row>
    <row r="10" spans="1:8" ht="12.75">
      <c r="A10" s="10">
        <v>5</v>
      </c>
      <c r="B10" s="13" t="s">
        <v>12</v>
      </c>
      <c r="C10" s="44"/>
      <c r="D10" s="66"/>
      <c r="E10" s="11">
        <v>0</v>
      </c>
      <c r="F10" s="66">
        <v>0</v>
      </c>
      <c r="G10" s="37"/>
      <c r="H10" s="66"/>
    </row>
    <row r="11" spans="1:8" ht="12.75">
      <c r="A11" s="11">
        <v>6</v>
      </c>
      <c r="B11" s="13" t="s">
        <v>13</v>
      </c>
      <c r="C11" s="44">
        <v>1</v>
      </c>
      <c r="D11" s="66">
        <v>5000</v>
      </c>
      <c r="E11" s="11"/>
      <c r="F11" s="66"/>
      <c r="G11" s="11"/>
      <c r="H11" s="65"/>
    </row>
    <row r="12" spans="1:8" ht="12.75">
      <c r="A12" s="10">
        <v>7</v>
      </c>
      <c r="B12" s="13" t="s">
        <v>14</v>
      </c>
      <c r="C12" s="44">
        <v>1</v>
      </c>
      <c r="D12" s="66">
        <v>5000</v>
      </c>
      <c r="E12" s="11"/>
      <c r="F12" s="65"/>
      <c r="G12" s="37">
        <v>0</v>
      </c>
      <c r="H12" s="66">
        <v>0</v>
      </c>
    </row>
    <row r="13" spans="1:8" ht="12.75">
      <c r="A13" s="11">
        <v>8</v>
      </c>
      <c r="B13" s="13" t="s">
        <v>15</v>
      </c>
      <c r="C13" s="44">
        <v>2</v>
      </c>
      <c r="D13" s="66">
        <v>13500</v>
      </c>
      <c r="E13" s="11"/>
      <c r="F13" s="66"/>
      <c r="G13" s="37">
        <v>0</v>
      </c>
      <c r="H13" s="66">
        <v>0</v>
      </c>
    </row>
    <row r="14" spans="1:8" ht="12.75">
      <c r="A14" s="10">
        <v>9</v>
      </c>
      <c r="B14" s="13" t="s">
        <v>16</v>
      </c>
      <c r="C14" s="44"/>
      <c r="D14" s="65"/>
      <c r="E14" s="11"/>
      <c r="F14" s="66"/>
      <c r="G14" s="11"/>
      <c r="H14" s="66"/>
    </row>
    <row r="15" spans="1:8" ht="12.75">
      <c r="A15" s="11">
        <v>10</v>
      </c>
      <c r="B15" s="13" t="s">
        <v>17</v>
      </c>
      <c r="C15" s="44"/>
      <c r="D15" s="65"/>
      <c r="E15" s="11"/>
      <c r="F15" s="66"/>
      <c r="G15" s="37"/>
      <c r="H15" s="66"/>
    </row>
    <row r="16" spans="1:8" ht="12.75">
      <c r="A16" s="10">
        <v>11</v>
      </c>
      <c r="B16" s="13" t="s">
        <v>18</v>
      </c>
      <c r="C16" s="44"/>
      <c r="D16" s="65"/>
      <c r="E16" s="11"/>
      <c r="F16" s="66"/>
      <c r="G16" s="37">
        <v>0</v>
      </c>
      <c r="H16" s="66">
        <v>0</v>
      </c>
    </row>
    <row r="17" spans="1:8" ht="12.75">
      <c r="A17" s="11">
        <v>12</v>
      </c>
      <c r="B17" s="13" t="s">
        <v>19</v>
      </c>
      <c r="C17" s="44"/>
      <c r="D17" s="65"/>
      <c r="E17" s="11"/>
      <c r="F17" s="66"/>
      <c r="G17" s="37"/>
      <c r="H17" s="66"/>
    </row>
    <row r="18" spans="1:8" ht="12.75">
      <c r="A18" s="10">
        <v>13</v>
      </c>
      <c r="B18" s="13" t="s">
        <v>20</v>
      </c>
      <c r="C18" s="44"/>
      <c r="D18" s="65"/>
      <c r="E18" s="11"/>
      <c r="F18" s="66"/>
      <c r="G18" s="11"/>
      <c r="H18" s="65"/>
    </row>
    <row r="19" spans="1:8" ht="12.75">
      <c r="A19" s="11">
        <v>14</v>
      </c>
      <c r="B19" s="13" t="s">
        <v>21</v>
      </c>
      <c r="C19" s="44"/>
      <c r="D19" s="65"/>
      <c r="E19" s="11">
        <v>0</v>
      </c>
      <c r="F19" s="65">
        <v>0</v>
      </c>
      <c r="G19" s="37">
        <v>1</v>
      </c>
      <c r="H19" s="66">
        <v>2500</v>
      </c>
    </row>
    <row r="20" spans="1:8" ht="12.75">
      <c r="A20" s="10">
        <v>15</v>
      </c>
      <c r="B20" s="13" t="s">
        <v>22</v>
      </c>
      <c r="C20" s="44">
        <v>2</v>
      </c>
      <c r="D20" s="66">
        <v>10000</v>
      </c>
      <c r="E20" s="11">
        <v>3</v>
      </c>
      <c r="F20" s="66">
        <v>25000</v>
      </c>
      <c r="G20" s="37">
        <v>2</v>
      </c>
      <c r="H20" s="66">
        <v>15000</v>
      </c>
    </row>
    <row r="21" spans="1:8" ht="12.75">
      <c r="A21" s="11">
        <v>16</v>
      </c>
      <c r="B21" s="13" t="s">
        <v>23</v>
      </c>
      <c r="C21" s="44">
        <v>2</v>
      </c>
      <c r="D21" s="66">
        <v>15000</v>
      </c>
      <c r="E21" s="11">
        <v>2</v>
      </c>
      <c r="F21" s="66">
        <v>30000</v>
      </c>
      <c r="G21" s="37"/>
      <c r="H21" s="66"/>
    </row>
    <row r="22" spans="1:8" ht="12.75">
      <c r="A22" s="10">
        <v>17</v>
      </c>
      <c r="B22" s="13" t="s">
        <v>93</v>
      </c>
      <c r="C22" s="44">
        <v>4</v>
      </c>
      <c r="D22" s="66">
        <v>30000</v>
      </c>
      <c r="E22" s="11">
        <v>6</v>
      </c>
      <c r="F22" s="66">
        <v>61000</v>
      </c>
      <c r="G22" s="37">
        <v>5</v>
      </c>
      <c r="H22" s="66">
        <v>26500</v>
      </c>
    </row>
    <row r="23" spans="1:8" ht="12.75">
      <c r="A23" s="11">
        <v>18</v>
      </c>
      <c r="B23" s="13" t="s">
        <v>24</v>
      </c>
      <c r="C23" s="44">
        <v>2</v>
      </c>
      <c r="D23" s="66">
        <v>20000</v>
      </c>
      <c r="E23" s="11">
        <v>1</v>
      </c>
      <c r="F23" s="66">
        <v>20000</v>
      </c>
      <c r="G23" s="11"/>
      <c r="H23" s="66"/>
    </row>
    <row r="24" spans="1:8" ht="12.75">
      <c r="A24" s="10">
        <v>19</v>
      </c>
      <c r="B24" s="13" t="s">
        <v>25</v>
      </c>
      <c r="C24" s="44"/>
      <c r="D24" s="65"/>
      <c r="E24" s="11"/>
      <c r="F24" s="66"/>
      <c r="G24" s="11"/>
      <c r="H24" s="65"/>
    </row>
    <row r="25" spans="1:8" ht="12.75">
      <c r="A25" s="11">
        <v>20</v>
      </c>
      <c r="B25" s="13" t="s">
        <v>26</v>
      </c>
      <c r="C25" s="44"/>
      <c r="D25" s="65"/>
      <c r="E25" s="11"/>
      <c r="F25" s="65"/>
      <c r="G25" s="37">
        <v>1</v>
      </c>
      <c r="H25" s="66">
        <v>20000</v>
      </c>
    </row>
    <row r="26" spans="1:8" ht="12.75">
      <c r="A26" s="10">
        <v>21</v>
      </c>
      <c r="B26" s="13" t="s">
        <v>27</v>
      </c>
      <c r="C26" s="45">
        <v>4</v>
      </c>
      <c r="D26" s="66">
        <v>25000</v>
      </c>
      <c r="E26" s="11">
        <v>6</v>
      </c>
      <c r="F26" s="66">
        <v>75000</v>
      </c>
      <c r="G26" s="37">
        <v>6</v>
      </c>
      <c r="H26" s="66">
        <v>45500</v>
      </c>
    </row>
    <row r="27" spans="1:8" ht="12.75">
      <c r="A27" s="11">
        <v>22</v>
      </c>
      <c r="B27" s="13" t="s">
        <v>28</v>
      </c>
      <c r="C27" s="44">
        <v>0</v>
      </c>
      <c r="D27" s="65">
        <v>0</v>
      </c>
      <c r="E27" s="11">
        <v>2</v>
      </c>
      <c r="F27" s="66">
        <v>20000</v>
      </c>
      <c r="G27" s="37"/>
      <c r="H27" s="66"/>
    </row>
    <row r="28" spans="1:8" ht="12.75">
      <c r="A28" s="10">
        <v>23</v>
      </c>
      <c r="B28" s="13" t="s">
        <v>29</v>
      </c>
      <c r="C28" s="44"/>
      <c r="D28" s="66"/>
      <c r="E28" s="11"/>
      <c r="F28" s="65"/>
      <c r="G28" s="11"/>
      <c r="H28" s="65"/>
    </row>
    <row r="29" spans="1:8" ht="12.75">
      <c r="A29" s="11">
        <v>24</v>
      </c>
      <c r="B29" s="13" t="s">
        <v>30</v>
      </c>
      <c r="C29" s="44"/>
      <c r="D29" s="65"/>
      <c r="E29" s="11"/>
      <c r="F29" s="66"/>
      <c r="G29" s="37"/>
      <c r="H29" s="65"/>
    </row>
    <row r="30" spans="1:8" ht="12.75">
      <c r="A30" s="10">
        <v>25</v>
      </c>
      <c r="B30" s="13" t="s">
        <v>31</v>
      </c>
      <c r="C30" s="44"/>
      <c r="D30" s="66"/>
      <c r="E30" s="11">
        <v>0</v>
      </c>
      <c r="F30" s="66">
        <v>0</v>
      </c>
      <c r="G30" s="11"/>
      <c r="H30" s="65"/>
    </row>
    <row r="31" spans="1:8" ht="12.75">
      <c r="A31" s="11">
        <v>26</v>
      </c>
      <c r="B31" s="13" t="s">
        <v>32</v>
      </c>
      <c r="C31" s="44">
        <v>1</v>
      </c>
      <c r="D31" s="66">
        <v>10000</v>
      </c>
      <c r="E31" s="11"/>
      <c r="F31" s="66"/>
      <c r="G31" s="37">
        <v>1</v>
      </c>
      <c r="H31" s="66">
        <v>13200</v>
      </c>
    </row>
    <row r="32" spans="1:8" ht="12.75">
      <c r="A32" s="10">
        <v>27</v>
      </c>
      <c r="B32" s="13" t="s">
        <v>33</v>
      </c>
      <c r="C32" s="44">
        <v>0</v>
      </c>
      <c r="D32" s="66">
        <v>0</v>
      </c>
      <c r="E32" s="11">
        <v>2</v>
      </c>
      <c r="F32" s="66">
        <v>23000</v>
      </c>
      <c r="G32" s="37">
        <v>4</v>
      </c>
      <c r="H32" s="66">
        <v>43000</v>
      </c>
    </row>
    <row r="33" spans="1:8" ht="12.75">
      <c r="A33" s="11">
        <v>28</v>
      </c>
      <c r="B33" s="13" t="s">
        <v>34</v>
      </c>
      <c r="C33" s="44">
        <v>1</v>
      </c>
      <c r="D33" s="66">
        <v>5000</v>
      </c>
      <c r="E33" s="11">
        <v>0</v>
      </c>
      <c r="F33" s="66">
        <v>0</v>
      </c>
      <c r="G33" s="37"/>
      <c r="H33" s="66"/>
    </row>
    <row r="34" spans="1:8" ht="12.75">
      <c r="A34" s="10">
        <v>29</v>
      </c>
      <c r="B34" s="13" t="s">
        <v>35</v>
      </c>
      <c r="C34" s="44"/>
      <c r="D34" s="65"/>
      <c r="E34" s="11"/>
      <c r="F34" s="66"/>
      <c r="G34" s="11"/>
      <c r="H34" s="65"/>
    </row>
    <row r="35" spans="1:8" ht="12.75">
      <c r="A35" s="11">
        <v>30</v>
      </c>
      <c r="B35" s="13" t="s">
        <v>36</v>
      </c>
      <c r="C35" s="45">
        <v>46</v>
      </c>
      <c r="D35" s="66">
        <v>456200</v>
      </c>
      <c r="E35" s="11">
        <v>37</v>
      </c>
      <c r="F35" s="66">
        <v>377500</v>
      </c>
      <c r="G35" s="37">
        <v>33</v>
      </c>
      <c r="H35" s="66">
        <v>329500</v>
      </c>
    </row>
    <row r="36" spans="1:8" ht="12.75">
      <c r="A36" s="10">
        <v>31</v>
      </c>
      <c r="B36" s="13" t="s">
        <v>37</v>
      </c>
      <c r="C36" s="44">
        <v>2</v>
      </c>
      <c r="D36" s="66">
        <v>15000</v>
      </c>
      <c r="E36" s="11">
        <v>1</v>
      </c>
      <c r="F36" s="66">
        <v>10000</v>
      </c>
      <c r="G36" s="37">
        <v>2</v>
      </c>
      <c r="H36" s="66">
        <v>5500</v>
      </c>
    </row>
    <row r="37" spans="1:8" ht="12.75">
      <c r="A37" s="11">
        <v>32</v>
      </c>
      <c r="B37" s="13" t="s">
        <v>38</v>
      </c>
      <c r="C37" s="44"/>
      <c r="D37" s="65"/>
      <c r="E37" s="11"/>
      <c r="F37" s="65"/>
      <c r="G37" s="11"/>
      <c r="H37" s="65"/>
    </row>
    <row r="38" spans="1:8" ht="12.75">
      <c r="A38" s="10">
        <v>33</v>
      </c>
      <c r="B38" s="13" t="s">
        <v>39</v>
      </c>
      <c r="C38" s="44">
        <v>1</v>
      </c>
      <c r="D38" s="66">
        <v>5000</v>
      </c>
      <c r="E38" s="11"/>
      <c r="F38" s="65"/>
      <c r="G38" s="11">
        <v>1</v>
      </c>
      <c r="H38" s="66">
        <v>2500</v>
      </c>
    </row>
    <row r="39" spans="1:8" ht="12.75">
      <c r="A39" s="11">
        <v>34</v>
      </c>
      <c r="B39" s="13" t="s">
        <v>40</v>
      </c>
      <c r="C39" s="44"/>
      <c r="D39" s="65"/>
      <c r="E39" s="11"/>
      <c r="F39" s="66"/>
      <c r="G39" s="37">
        <v>0</v>
      </c>
      <c r="H39" s="66">
        <v>0</v>
      </c>
    </row>
    <row r="40" spans="1:8" ht="12.75">
      <c r="A40" s="10">
        <v>35</v>
      </c>
      <c r="B40" s="13" t="s">
        <v>41</v>
      </c>
      <c r="C40" s="44">
        <v>1</v>
      </c>
      <c r="D40" s="66">
        <v>10000</v>
      </c>
      <c r="E40" s="11"/>
      <c r="F40" s="66"/>
      <c r="G40" s="11">
        <v>0</v>
      </c>
      <c r="H40" s="66">
        <v>0</v>
      </c>
    </row>
    <row r="41" spans="4:8" ht="12.75">
      <c r="D41" s="21"/>
      <c r="F41" s="21"/>
      <c r="G41" s="21"/>
      <c r="H41" s="21"/>
    </row>
    <row r="42" spans="2:8" ht="11.25" customHeight="1">
      <c r="B42" s="30"/>
      <c r="D42" s="21"/>
      <c r="G42" s="21"/>
      <c r="H42" s="21"/>
    </row>
    <row r="44" ht="12" customHeight="1"/>
    <row r="45" spans="1:8" ht="15">
      <c r="A45" s="83"/>
      <c r="B45" s="83"/>
      <c r="C45" s="83"/>
      <c r="D45" s="83"/>
      <c r="E45" s="83"/>
      <c r="F45" s="83"/>
      <c r="G45" s="83"/>
      <c r="H45" s="83"/>
    </row>
    <row r="46" spans="1:8" ht="15">
      <c r="A46" s="31"/>
      <c r="B46" s="31"/>
      <c r="C46" s="31"/>
      <c r="D46" s="31"/>
      <c r="E46" s="31"/>
      <c r="F46" s="31"/>
      <c r="G46" s="31"/>
      <c r="H46" s="31"/>
    </row>
    <row r="47" spans="2:8" ht="12.75" customHeight="1" thickBot="1">
      <c r="B47" s="5"/>
      <c r="C47" s="5"/>
      <c r="D47" s="5"/>
      <c r="E47" s="5"/>
      <c r="F47" s="5"/>
      <c r="G47" s="5"/>
      <c r="H47" s="5"/>
    </row>
    <row r="48" spans="1:8" ht="36.75" customHeight="1" thickBot="1" thickTop="1">
      <c r="A48" s="14" t="s">
        <v>0</v>
      </c>
      <c r="B48" s="15" t="s">
        <v>7</v>
      </c>
      <c r="C48" s="9" t="s">
        <v>94</v>
      </c>
      <c r="D48" s="52" t="s">
        <v>95</v>
      </c>
      <c r="E48" s="9" t="s">
        <v>96</v>
      </c>
      <c r="F48" s="52" t="s">
        <v>97</v>
      </c>
      <c r="G48" s="9" t="s">
        <v>98</v>
      </c>
      <c r="H48" s="52" t="s">
        <v>99</v>
      </c>
    </row>
    <row r="49" spans="1:8" ht="13.5" thickTop="1">
      <c r="A49" s="11">
        <v>36</v>
      </c>
      <c r="B49" s="12" t="s">
        <v>42</v>
      </c>
      <c r="C49" s="43"/>
      <c r="D49" s="64"/>
      <c r="E49" s="10">
        <v>0</v>
      </c>
      <c r="F49" s="67">
        <v>0</v>
      </c>
      <c r="G49" s="36">
        <v>0</v>
      </c>
      <c r="H49" s="68">
        <v>0</v>
      </c>
    </row>
    <row r="50" spans="1:8" ht="12.75">
      <c r="A50" s="11">
        <v>37</v>
      </c>
      <c r="B50" s="13" t="s">
        <v>43</v>
      </c>
      <c r="C50" s="44"/>
      <c r="D50" s="65"/>
      <c r="E50" s="11"/>
      <c r="F50" s="65"/>
      <c r="G50" s="11"/>
      <c r="H50" s="66"/>
    </row>
    <row r="51" spans="1:8" ht="12.75">
      <c r="A51" s="11">
        <v>38</v>
      </c>
      <c r="B51" s="12" t="s">
        <v>44</v>
      </c>
      <c r="C51" s="44">
        <v>2</v>
      </c>
      <c r="D51" s="66">
        <v>10000</v>
      </c>
      <c r="E51" s="11">
        <v>3</v>
      </c>
      <c r="F51" s="66">
        <v>12500</v>
      </c>
      <c r="G51" s="37">
        <v>1</v>
      </c>
      <c r="H51" s="66">
        <v>10000</v>
      </c>
    </row>
    <row r="52" spans="1:8" ht="12.75">
      <c r="A52" s="11">
        <v>39</v>
      </c>
      <c r="B52" s="13" t="s">
        <v>45</v>
      </c>
      <c r="C52" s="44">
        <v>0</v>
      </c>
      <c r="D52" s="65">
        <v>0</v>
      </c>
      <c r="E52" s="11"/>
      <c r="F52" s="66"/>
      <c r="G52" s="11">
        <v>0</v>
      </c>
      <c r="H52" s="65">
        <v>0</v>
      </c>
    </row>
    <row r="53" spans="1:8" ht="12.75">
      <c r="A53" s="11">
        <v>40</v>
      </c>
      <c r="B53" s="13" t="s">
        <v>46</v>
      </c>
      <c r="C53" s="44"/>
      <c r="D53" s="65"/>
      <c r="E53" s="11"/>
      <c r="F53" s="66"/>
      <c r="G53" s="37"/>
      <c r="H53" s="66"/>
    </row>
    <row r="54" spans="1:8" ht="12.75">
      <c r="A54" s="11">
        <v>41</v>
      </c>
      <c r="B54" s="13" t="s">
        <v>47</v>
      </c>
      <c r="C54" s="44"/>
      <c r="D54" s="66"/>
      <c r="E54" s="11"/>
      <c r="F54" s="66"/>
      <c r="G54" s="11"/>
      <c r="H54" s="65"/>
    </row>
    <row r="55" spans="1:8" ht="12.75">
      <c r="A55" s="11">
        <v>42</v>
      </c>
      <c r="B55" s="12" t="s">
        <v>48</v>
      </c>
      <c r="C55" s="44">
        <v>1</v>
      </c>
      <c r="D55" s="66">
        <v>15000</v>
      </c>
      <c r="E55" s="11">
        <v>2</v>
      </c>
      <c r="F55" s="66">
        <v>15000</v>
      </c>
      <c r="G55" s="37">
        <v>4</v>
      </c>
      <c r="H55" s="66">
        <v>33500</v>
      </c>
    </row>
    <row r="56" spans="1:8" ht="12.75">
      <c r="A56" s="11">
        <v>43</v>
      </c>
      <c r="B56" s="13" t="s">
        <v>49</v>
      </c>
      <c r="C56" s="44">
        <v>0</v>
      </c>
      <c r="D56" s="65">
        <v>0</v>
      </c>
      <c r="E56" s="11"/>
      <c r="F56" s="65"/>
      <c r="G56" s="11"/>
      <c r="H56" s="65"/>
    </row>
    <row r="57" spans="1:8" ht="12.75">
      <c r="A57" s="11">
        <v>44</v>
      </c>
      <c r="B57" s="12" t="s">
        <v>50</v>
      </c>
      <c r="C57" s="44">
        <v>1</v>
      </c>
      <c r="D57" s="66">
        <v>10000</v>
      </c>
      <c r="E57" s="11"/>
      <c r="F57" s="66"/>
      <c r="G57" s="11"/>
      <c r="H57" s="65"/>
    </row>
    <row r="58" spans="1:8" ht="12.75">
      <c r="A58" s="11">
        <v>45</v>
      </c>
      <c r="B58" s="13" t="s">
        <v>51</v>
      </c>
      <c r="C58" s="44">
        <v>2</v>
      </c>
      <c r="D58" s="66">
        <v>15000</v>
      </c>
      <c r="E58" s="11">
        <v>1</v>
      </c>
      <c r="F58" s="66">
        <v>5000</v>
      </c>
      <c r="G58" s="37"/>
      <c r="H58" s="66"/>
    </row>
    <row r="59" spans="1:8" ht="12.75">
      <c r="A59" s="11">
        <v>46</v>
      </c>
      <c r="B59" s="12" t="s">
        <v>52</v>
      </c>
      <c r="C59" s="44">
        <v>1</v>
      </c>
      <c r="D59" s="66">
        <v>3000</v>
      </c>
      <c r="E59" s="11"/>
      <c r="F59" s="65"/>
      <c r="G59" s="11">
        <v>1</v>
      </c>
      <c r="H59" s="66">
        <v>5000</v>
      </c>
    </row>
    <row r="60" spans="1:8" ht="12.75">
      <c r="A60" s="11">
        <v>47</v>
      </c>
      <c r="B60" s="13" t="s">
        <v>53</v>
      </c>
      <c r="C60" s="45"/>
      <c r="D60" s="65"/>
      <c r="E60" s="11">
        <v>1</v>
      </c>
      <c r="F60" s="66">
        <v>3500</v>
      </c>
      <c r="G60" s="37">
        <v>1</v>
      </c>
      <c r="H60" s="66">
        <v>2500</v>
      </c>
    </row>
    <row r="61" spans="1:8" ht="12.75">
      <c r="A61" s="11">
        <v>48</v>
      </c>
      <c r="B61" s="12" t="s">
        <v>54</v>
      </c>
      <c r="C61" s="44"/>
      <c r="D61" s="66"/>
      <c r="E61" s="11"/>
      <c r="F61" s="65"/>
      <c r="G61" s="11"/>
      <c r="H61" s="65"/>
    </row>
    <row r="62" spans="1:8" ht="12.75">
      <c r="A62" s="11">
        <v>49</v>
      </c>
      <c r="B62" s="13" t="s">
        <v>55</v>
      </c>
      <c r="C62" s="44">
        <v>1</v>
      </c>
      <c r="D62" s="66">
        <v>5000</v>
      </c>
      <c r="E62" s="11">
        <v>2</v>
      </c>
      <c r="F62" s="66">
        <v>10000</v>
      </c>
      <c r="G62" s="37">
        <v>2</v>
      </c>
      <c r="H62" s="66">
        <v>15000</v>
      </c>
    </row>
    <row r="63" spans="1:8" ht="12.75">
      <c r="A63" s="11">
        <v>50</v>
      </c>
      <c r="B63" s="12" t="s">
        <v>56</v>
      </c>
      <c r="C63" s="44">
        <v>1</v>
      </c>
      <c r="D63" s="66">
        <v>10000</v>
      </c>
      <c r="E63" s="11">
        <v>2</v>
      </c>
      <c r="F63" s="66">
        <v>16000</v>
      </c>
      <c r="G63" s="11">
        <v>2</v>
      </c>
      <c r="H63" s="66">
        <v>25000</v>
      </c>
    </row>
    <row r="64" spans="1:8" ht="12.75">
      <c r="A64" s="11">
        <v>51</v>
      </c>
      <c r="B64" s="13" t="s">
        <v>57</v>
      </c>
      <c r="C64" s="44"/>
      <c r="D64" s="65"/>
      <c r="E64" s="11"/>
      <c r="F64" s="65"/>
      <c r="G64" s="11"/>
      <c r="H64" s="65"/>
    </row>
    <row r="65" spans="1:8" ht="12.75">
      <c r="A65" s="11">
        <v>52</v>
      </c>
      <c r="B65" s="12" t="s">
        <v>58</v>
      </c>
      <c r="C65" s="45">
        <v>1</v>
      </c>
      <c r="D65" s="66">
        <v>2500</v>
      </c>
      <c r="E65" s="11"/>
      <c r="F65" s="66"/>
      <c r="G65" s="11">
        <v>3</v>
      </c>
      <c r="H65" s="66">
        <v>23300</v>
      </c>
    </row>
    <row r="66" spans="1:8" ht="12.75">
      <c r="A66" s="11">
        <v>53</v>
      </c>
      <c r="B66" s="13" t="s">
        <v>59</v>
      </c>
      <c r="C66" s="45">
        <v>1</v>
      </c>
      <c r="D66" s="66">
        <v>6000</v>
      </c>
      <c r="E66" s="11">
        <v>3</v>
      </c>
      <c r="F66" s="66">
        <v>22500</v>
      </c>
      <c r="G66" s="37"/>
      <c r="H66" s="66"/>
    </row>
    <row r="67" spans="1:8" ht="12.75">
      <c r="A67" s="11">
        <v>54</v>
      </c>
      <c r="B67" s="12" t="s">
        <v>60</v>
      </c>
      <c r="C67" s="45">
        <v>1</v>
      </c>
      <c r="D67" s="66">
        <v>5000</v>
      </c>
      <c r="E67" s="11">
        <v>3</v>
      </c>
      <c r="F67" s="66">
        <v>12500</v>
      </c>
      <c r="G67" s="11"/>
      <c r="H67" s="66"/>
    </row>
    <row r="68" spans="1:8" ht="12.75">
      <c r="A68" s="11">
        <v>55</v>
      </c>
      <c r="B68" s="13" t="s">
        <v>61</v>
      </c>
      <c r="C68" s="44"/>
      <c r="D68" s="65"/>
      <c r="E68" s="11">
        <v>1</v>
      </c>
      <c r="F68" s="66">
        <v>4000</v>
      </c>
      <c r="G68" s="37">
        <v>1</v>
      </c>
      <c r="H68" s="66">
        <v>10000</v>
      </c>
    </row>
    <row r="69" spans="1:8" ht="12.75">
      <c r="A69" s="11">
        <v>56</v>
      </c>
      <c r="B69" s="12" t="s">
        <v>62</v>
      </c>
      <c r="C69" s="44"/>
      <c r="D69" s="66"/>
      <c r="E69" s="11">
        <v>1</v>
      </c>
      <c r="F69" s="66">
        <v>5000</v>
      </c>
      <c r="G69" s="11"/>
      <c r="H69" s="65"/>
    </row>
    <row r="70" spans="1:8" ht="12.75">
      <c r="A70" s="11">
        <v>57</v>
      </c>
      <c r="B70" s="13" t="s">
        <v>63</v>
      </c>
      <c r="C70" s="45">
        <v>2</v>
      </c>
      <c r="D70" s="66">
        <v>9000</v>
      </c>
      <c r="E70" s="11">
        <v>0</v>
      </c>
      <c r="F70" s="66">
        <v>0</v>
      </c>
      <c r="G70" s="37">
        <v>2</v>
      </c>
      <c r="H70" s="66">
        <v>16275</v>
      </c>
    </row>
    <row r="71" spans="1:8" ht="12.75">
      <c r="A71" s="11">
        <v>58</v>
      </c>
      <c r="B71" s="12" t="s">
        <v>64</v>
      </c>
      <c r="C71" s="44"/>
      <c r="D71" s="65"/>
      <c r="E71" s="11"/>
      <c r="F71" s="65"/>
      <c r="G71" s="11"/>
      <c r="H71" s="65"/>
    </row>
    <row r="72" spans="1:8" ht="12.75">
      <c r="A72" s="11">
        <v>59</v>
      </c>
      <c r="B72" s="13" t="s">
        <v>92</v>
      </c>
      <c r="C72" s="44"/>
      <c r="D72" s="65"/>
      <c r="E72" s="11"/>
      <c r="F72" s="66"/>
      <c r="G72" s="11"/>
      <c r="H72" s="65"/>
    </row>
    <row r="73" spans="1:8" ht="12.75">
      <c r="A73" s="11">
        <v>60</v>
      </c>
      <c r="B73" s="12" t="s">
        <v>66</v>
      </c>
      <c r="C73" s="44">
        <v>2</v>
      </c>
      <c r="D73" s="66">
        <v>20000</v>
      </c>
      <c r="E73" s="11">
        <v>1</v>
      </c>
      <c r="F73" s="66">
        <v>20000</v>
      </c>
      <c r="G73" s="37">
        <v>2</v>
      </c>
      <c r="H73" s="66">
        <v>12500</v>
      </c>
    </row>
    <row r="74" spans="1:8" ht="12.75">
      <c r="A74" s="11">
        <v>61</v>
      </c>
      <c r="B74" s="13" t="s">
        <v>67</v>
      </c>
      <c r="C74" s="44">
        <v>2</v>
      </c>
      <c r="D74" s="66">
        <v>30000</v>
      </c>
      <c r="E74" s="11">
        <v>5</v>
      </c>
      <c r="F74" s="66">
        <v>34300</v>
      </c>
      <c r="G74" s="37">
        <v>2</v>
      </c>
      <c r="H74" s="66">
        <v>13250</v>
      </c>
    </row>
    <row r="75" spans="1:8" ht="12.75">
      <c r="A75" s="11">
        <v>62</v>
      </c>
      <c r="B75" s="12" t="s">
        <v>68</v>
      </c>
      <c r="C75" s="44"/>
      <c r="D75" s="65"/>
      <c r="E75" s="11"/>
      <c r="F75" s="66"/>
      <c r="G75" s="11">
        <v>2</v>
      </c>
      <c r="H75" s="66">
        <v>7500</v>
      </c>
    </row>
    <row r="76" spans="1:8" ht="12.75">
      <c r="A76" s="11">
        <v>63</v>
      </c>
      <c r="B76" s="13" t="s">
        <v>69</v>
      </c>
      <c r="C76" s="44">
        <v>1</v>
      </c>
      <c r="D76" s="66">
        <v>10000</v>
      </c>
      <c r="E76" s="11">
        <v>0</v>
      </c>
      <c r="F76" s="66">
        <v>0</v>
      </c>
      <c r="G76" s="11">
        <v>1</v>
      </c>
      <c r="H76" s="66">
        <v>20000</v>
      </c>
    </row>
    <row r="77" spans="1:8" ht="12.75">
      <c r="A77" s="11">
        <v>64</v>
      </c>
      <c r="B77" s="12" t="s">
        <v>70</v>
      </c>
      <c r="C77" s="45"/>
      <c r="D77" s="65"/>
      <c r="E77" s="11">
        <v>1</v>
      </c>
      <c r="F77" s="66">
        <v>10000</v>
      </c>
      <c r="G77" s="37"/>
      <c r="H77" s="66"/>
    </row>
    <row r="78" spans="1:8" ht="12.75">
      <c r="A78" s="11">
        <v>65</v>
      </c>
      <c r="B78" s="13" t="s">
        <v>71</v>
      </c>
      <c r="C78" s="45">
        <v>2</v>
      </c>
      <c r="D78" s="66">
        <v>10750</v>
      </c>
      <c r="E78" s="11">
        <v>5</v>
      </c>
      <c r="F78" s="66">
        <v>15100</v>
      </c>
      <c r="G78" s="37">
        <v>4</v>
      </c>
      <c r="H78" s="66">
        <v>20200</v>
      </c>
    </row>
    <row r="79" spans="1:8" ht="12.75">
      <c r="A79" s="11">
        <v>66</v>
      </c>
      <c r="B79" s="12" t="s">
        <v>72</v>
      </c>
      <c r="C79" s="44">
        <v>4</v>
      </c>
      <c r="D79" s="66">
        <v>27500</v>
      </c>
      <c r="E79" s="11">
        <v>4</v>
      </c>
      <c r="F79" s="66">
        <v>35200</v>
      </c>
      <c r="G79" s="37">
        <v>2</v>
      </c>
      <c r="H79" s="66">
        <v>16000</v>
      </c>
    </row>
    <row r="80" spans="1:8" ht="12.75">
      <c r="A80" s="11">
        <v>67</v>
      </c>
      <c r="B80" s="13" t="s">
        <v>73</v>
      </c>
      <c r="C80" s="44">
        <v>0</v>
      </c>
      <c r="D80" s="65">
        <v>0</v>
      </c>
      <c r="E80" s="11"/>
      <c r="F80" s="66"/>
      <c r="G80" s="37">
        <v>1</v>
      </c>
      <c r="H80" s="66">
        <v>10000</v>
      </c>
    </row>
    <row r="81" spans="1:8" ht="12.75">
      <c r="A81" s="11">
        <v>68</v>
      </c>
      <c r="B81" s="12" t="s">
        <v>74</v>
      </c>
      <c r="C81" s="44">
        <v>1</v>
      </c>
      <c r="D81" s="66">
        <v>5000</v>
      </c>
      <c r="E81" s="11"/>
      <c r="F81" s="66"/>
      <c r="G81" s="37"/>
      <c r="H81" s="65"/>
    </row>
    <row r="82" spans="1:8" ht="12.75">
      <c r="A82" s="11">
        <v>69</v>
      </c>
      <c r="B82" s="13" t="s">
        <v>75</v>
      </c>
      <c r="C82" s="44"/>
      <c r="D82" s="65"/>
      <c r="E82" s="11">
        <v>1</v>
      </c>
      <c r="F82" s="66">
        <v>7000</v>
      </c>
      <c r="G82" s="37">
        <v>1</v>
      </c>
      <c r="H82" s="66">
        <v>5000</v>
      </c>
    </row>
    <row r="83" spans="1:8" ht="12.75">
      <c r="A83" s="32">
        <v>70</v>
      </c>
      <c r="B83" s="16" t="s">
        <v>76</v>
      </c>
      <c r="C83" s="46">
        <v>1</v>
      </c>
      <c r="D83" s="69">
        <v>15000</v>
      </c>
      <c r="E83" s="17">
        <v>1</v>
      </c>
      <c r="F83" s="69">
        <v>5000</v>
      </c>
      <c r="G83" s="17">
        <v>2</v>
      </c>
      <c r="H83" s="69">
        <v>30000</v>
      </c>
    </row>
    <row r="84" spans="1:8" ht="12.75">
      <c r="A84" s="33">
        <v>71</v>
      </c>
      <c r="B84" s="34" t="s">
        <v>85</v>
      </c>
      <c r="C84" s="11">
        <v>0</v>
      </c>
      <c r="D84" s="55">
        <v>0</v>
      </c>
      <c r="E84" s="11"/>
      <c r="F84" s="54"/>
      <c r="G84" s="37"/>
      <c r="H84" s="55"/>
    </row>
    <row r="85" spans="1:8" ht="13.5" thickBot="1">
      <c r="A85" s="80" t="s">
        <v>77</v>
      </c>
      <c r="B85" s="81"/>
      <c r="C85" s="47">
        <v>100</v>
      </c>
      <c r="D85" s="70">
        <v>853950</v>
      </c>
      <c r="E85" s="18">
        <v>101</v>
      </c>
      <c r="F85" s="70">
        <v>897100</v>
      </c>
      <c r="G85" s="42">
        <v>92</v>
      </c>
      <c r="H85" s="70">
        <v>786225</v>
      </c>
    </row>
    <row r="86" spans="3:8" ht="13.5" thickTop="1">
      <c r="C86" s="29"/>
      <c r="D86" s="28"/>
      <c r="E86" s="29"/>
      <c r="F86" s="29"/>
      <c r="G86" s="29"/>
      <c r="H86" s="29"/>
    </row>
    <row r="87" spans="3:6" ht="12.75">
      <c r="C87" s="21"/>
      <c r="D87" s="21"/>
      <c r="E87" s="48"/>
      <c r="F87" s="21"/>
    </row>
    <row r="88" spans="3:9" ht="12.75">
      <c r="C88" s="21"/>
      <c r="E88" s="21"/>
      <c r="F88" s="21"/>
      <c r="I88" s="21"/>
    </row>
    <row r="89" spans="1:9" ht="12.75">
      <c r="A89" s="5"/>
      <c r="B89" s="5"/>
      <c r="C89" s="5"/>
      <c r="D89" s="50"/>
      <c r="E89" s="51"/>
      <c r="F89" s="49"/>
      <c r="G89" s="5"/>
      <c r="H89" s="5"/>
      <c r="I89" s="49"/>
    </row>
    <row r="90" spans="1:9" ht="12.75">
      <c r="A90" s="5"/>
      <c r="B90" s="5"/>
      <c r="C90" s="49"/>
      <c r="D90" s="50"/>
      <c r="E90" s="51"/>
      <c r="F90" s="49"/>
      <c r="G90" s="5"/>
      <c r="H90" s="5"/>
      <c r="I90" s="49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3">
    <mergeCell ref="A85:B85"/>
    <mergeCell ref="A2:H2"/>
    <mergeCell ref="A45:H45"/>
  </mergeCells>
  <printOptions horizontalCentered="1" verticalCentered="1"/>
  <pageMargins left="0.5905511811023623" right="0.3937007874015748" top="0.3937007874015748" bottom="0.3937007874015748" header="0.5118110236220472" footer="0.31496062992125984"/>
  <pageSetup horizontalDpi="600" verticalDpi="600" orientation="landscape" paperSize="9" scale="95" r:id="rId1"/>
  <headerFooter alignWithMargins="0">
    <oddHeader>&amp;C&amp;"Arial,Grassetto"RIEPILOGO PER TOTALI DEI PROGETTI PRESENTATI E DEI CONTRIBUTI DELIBERATI DAL 2007 AL 2009 DALLA&amp;"Arial,Normale"
"&amp;"Vineta BT,Regular"FONDAZIONE COMUNITA' MANTOVANA - onlus&amp;"Arial,Normale""</oddHeader>
    <oddFooter>&amp;CPagina &amp;P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46">
      <selection activeCell="G5" sqref="G5:H5"/>
    </sheetView>
  </sheetViews>
  <sheetFormatPr defaultColWidth="9.140625" defaultRowHeight="12.75"/>
  <cols>
    <col min="1" max="1" width="4.8515625" style="0" customWidth="1"/>
    <col min="2" max="2" width="21.00390625" style="0" customWidth="1"/>
    <col min="3" max="3" width="8.28125" style="0" customWidth="1"/>
    <col min="4" max="4" width="10.8515625" style="0" customWidth="1"/>
    <col min="5" max="5" width="8.28125" style="0" customWidth="1"/>
    <col min="6" max="6" width="10.8515625" style="0" customWidth="1"/>
    <col min="7" max="7" width="8.28125" style="0" customWidth="1"/>
    <col min="8" max="8" width="10.8515625" style="0" customWidth="1"/>
  </cols>
  <sheetData>
    <row r="1" spans="2:8" ht="2.25" customHeight="1">
      <c r="B1" s="4"/>
      <c r="C1" s="5"/>
      <c r="D1" s="5"/>
      <c r="E1" s="5"/>
      <c r="F1" s="5"/>
      <c r="H1" s="5"/>
    </row>
    <row r="2" spans="1:8" ht="12.75" customHeight="1">
      <c r="A2" s="82"/>
      <c r="B2" s="82"/>
      <c r="C2" s="82"/>
      <c r="D2" s="82"/>
      <c r="E2" s="82"/>
      <c r="F2" s="82"/>
      <c r="G2" s="82"/>
      <c r="H2" s="82"/>
    </row>
    <row r="3" spans="2:8" ht="12.75">
      <c r="B3" s="4"/>
      <c r="C3" s="4"/>
      <c r="D3" s="4"/>
      <c r="E3" s="4"/>
      <c r="F3" s="4"/>
      <c r="G3" s="4"/>
      <c r="H3" s="4"/>
    </row>
    <row r="4" spans="2:8" ht="13.5" customHeight="1" thickBot="1">
      <c r="B4" s="5"/>
      <c r="C4" s="5"/>
      <c r="D4" s="5"/>
      <c r="E4" s="5"/>
      <c r="F4" s="5"/>
      <c r="G4" s="5"/>
      <c r="H4" s="5"/>
    </row>
    <row r="5" spans="1:8" ht="36.75" customHeight="1" thickBot="1" thickTop="1">
      <c r="A5" s="14" t="s">
        <v>0</v>
      </c>
      <c r="B5" s="8" t="s">
        <v>7</v>
      </c>
      <c r="C5" s="9" t="s">
        <v>100</v>
      </c>
      <c r="D5" s="52" t="s">
        <v>101</v>
      </c>
      <c r="E5" s="9" t="s">
        <v>102</v>
      </c>
      <c r="F5" s="52" t="s">
        <v>103</v>
      </c>
      <c r="G5" s="9" t="s">
        <v>104</v>
      </c>
      <c r="H5" s="52" t="s">
        <v>105</v>
      </c>
    </row>
    <row r="6" spans="1:8" ht="13.5" thickTop="1">
      <c r="A6" s="10">
        <v>1</v>
      </c>
      <c r="B6" s="12" t="s">
        <v>8</v>
      </c>
      <c r="C6" s="43">
        <v>1</v>
      </c>
      <c r="D6" s="67">
        <v>15000</v>
      </c>
      <c r="E6" s="10"/>
      <c r="F6" s="67"/>
      <c r="G6" s="36"/>
      <c r="H6" s="67"/>
    </row>
    <row r="7" spans="1:8" ht="12.75">
      <c r="A7" s="11">
        <v>2</v>
      </c>
      <c r="B7" s="13" t="s">
        <v>9</v>
      </c>
      <c r="C7" s="44"/>
      <c r="D7" s="66"/>
      <c r="E7" s="11">
        <v>3</v>
      </c>
      <c r="F7" s="66">
        <v>15000</v>
      </c>
      <c r="G7" s="37">
        <v>2</v>
      </c>
      <c r="H7" s="66">
        <v>7500</v>
      </c>
    </row>
    <row r="8" spans="1:8" ht="12.75">
      <c r="A8" s="10">
        <v>3</v>
      </c>
      <c r="B8" s="13" t="s">
        <v>10</v>
      </c>
      <c r="C8" s="44"/>
      <c r="D8" s="66"/>
      <c r="E8" s="11"/>
      <c r="F8" s="65"/>
      <c r="G8" s="37">
        <v>0</v>
      </c>
      <c r="H8" s="66">
        <v>0</v>
      </c>
    </row>
    <row r="9" spans="1:8" ht="12.75">
      <c r="A9" s="11">
        <v>4</v>
      </c>
      <c r="B9" s="13" t="s">
        <v>11</v>
      </c>
      <c r="C9" s="44"/>
      <c r="D9" s="66"/>
      <c r="E9" s="11"/>
      <c r="F9" s="66"/>
      <c r="G9" s="11"/>
      <c r="H9" s="65"/>
    </row>
    <row r="10" spans="1:8" ht="12.75">
      <c r="A10" s="10">
        <v>5</v>
      </c>
      <c r="B10" s="13" t="s">
        <v>12</v>
      </c>
      <c r="C10" s="44"/>
      <c r="D10" s="66"/>
      <c r="E10" s="11"/>
      <c r="F10" s="66"/>
      <c r="G10" s="37"/>
      <c r="H10" s="66"/>
    </row>
    <row r="11" spans="1:8" ht="12.75">
      <c r="A11" s="11">
        <v>6</v>
      </c>
      <c r="B11" s="13" t="s">
        <v>13</v>
      </c>
      <c r="C11" s="44"/>
      <c r="D11" s="66"/>
      <c r="E11" s="11"/>
      <c r="F11" s="66"/>
      <c r="G11" s="11"/>
      <c r="H11" s="65"/>
    </row>
    <row r="12" spans="1:8" ht="12.75">
      <c r="A12" s="10">
        <v>7</v>
      </c>
      <c r="B12" s="13" t="s">
        <v>14</v>
      </c>
      <c r="C12" s="44"/>
      <c r="D12" s="66"/>
      <c r="E12" s="11">
        <v>0</v>
      </c>
      <c r="F12" s="65">
        <v>0</v>
      </c>
      <c r="G12" s="37">
        <v>1</v>
      </c>
      <c r="H12" s="66">
        <v>7000</v>
      </c>
    </row>
    <row r="13" spans="1:8" ht="12.75">
      <c r="A13" s="11">
        <v>8</v>
      </c>
      <c r="B13" s="13" t="s">
        <v>15</v>
      </c>
      <c r="C13" s="44">
        <v>3</v>
      </c>
      <c r="D13" s="66">
        <v>22500</v>
      </c>
      <c r="E13" s="11">
        <v>0</v>
      </c>
      <c r="F13" s="66">
        <v>0</v>
      </c>
      <c r="G13" s="37">
        <v>0</v>
      </c>
      <c r="H13" s="66">
        <v>0</v>
      </c>
    </row>
    <row r="14" spans="1:8" ht="12.75">
      <c r="A14" s="10">
        <v>9</v>
      </c>
      <c r="B14" s="13" t="s">
        <v>16</v>
      </c>
      <c r="C14" s="44"/>
      <c r="D14" s="65"/>
      <c r="E14" s="11"/>
      <c r="F14" s="66"/>
      <c r="G14" s="11"/>
      <c r="H14" s="66"/>
    </row>
    <row r="15" spans="1:8" ht="12.75">
      <c r="A15" s="11">
        <v>10</v>
      </c>
      <c r="B15" s="13" t="s">
        <v>17</v>
      </c>
      <c r="C15" s="44">
        <v>0</v>
      </c>
      <c r="D15" s="65">
        <v>0</v>
      </c>
      <c r="E15" s="11"/>
      <c r="F15" s="66"/>
      <c r="G15" s="37"/>
      <c r="H15" s="66"/>
    </row>
    <row r="16" spans="1:8" ht="12.75">
      <c r="A16" s="10">
        <v>11</v>
      </c>
      <c r="B16" s="13" t="s">
        <v>18</v>
      </c>
      <c r="C16" s="44">
        <v>1</v>
      </c>
      <c r="D16" s="66">
        <v>3000</v>
      </c>
      <c r="E16" s="11"/>
      <c r="F16" s="66"/>
      <c r="G16" s="37"/>
      <c r="H16" s="66"/>
    </row>
    <row r="17" spans="1:8" ht="12.75">
      <c r="A17" s="11">
        <v>12</v>
      </c>
      <c r="B17" s="13" t="s">
        <v>19</v>
      </c>
      <c r="C17" s="44"/>
      <c r="D17" s="65"/>
      <c r="E17" s="11"/>
      <c r="F17" s="66"/>
      <c r="G17" s="37"/>
      <c r="H17" s="66"/>
    </row>
    <row r="18" spans="1:8" ht="12.75">
      <c r="A18" s="10">
        <v>13</v>
      </c>
      <c r="B18" s="13" t="s">
        <v>20</v>
      </c>
      <c r="C18" s="44"/>
      <c r="D18" s="65"/>
      <c r="E18" s="11">
        <v>1</v>
      </c>
      <c r="F18" s="66">
        <v>10000</v>
      </c>
      <c r="G18" s="11"/>
      <c r="H18" s="65"/>
    </row>
    <row r="19" spans="1:8" ht="12.75">
      <c r="A19" s="11">
        <v>14</v>
      </c>
      <c r="B19" s="13" t="s">
        <v>21</v>
      </c>
      <c r="C19" s="44">
        <v>0</v>
      </c>
      <c r="D19" s="65">
        <v>0</v>
      </c>
      <c r="E19" s="11">
        <v>2</v>
      </c>
      <c r="F19" s="66">
        <v>14500</v>
      </c>
      <c r="G19" s="37"/>
      <c r="H19" s="66"/>
    </row>
    <row r="20" spans="1:8" ht="12.75">
      <c r="A20" s="10">
        <v>15</v>
      </c>
      <c r="B20" s="13" t="s">
        <v>22</v>
      </c>
      <c r="C20" s="44">
        <v>1</v>
      </c>
      <c r="D20" s="66">
        <v>5000</v>
      </c>
      <c r="E20" s="11">
        <v>3</v>
      </c>
      <c r="F20" s="66">
        <v>23000</v>
      </c>
      <c r="G20" s="37">
        <v>3</v>
      </c>
      <c r="H20" s="66">
        <v>24000</v>
      </c>
    </row>
    <row r="21" spans="1:8" ht="12.75">
      <c r="A21" s="11">
        <v>16</v>
      </c>
      <c r="B21" s="13" t="s">
        <v>23</v>
      </c>
      <c r="C21" s="44">
        <v>2</v>
      </c>
      <c r="D21" s="66">
        <v>30000</v>
      </c>
      <c r="E21" s="11">
        <v>1</v>
      </c>
      <c r="F21" s="66">
        <v>8000</v>
      </c>
      <c r="G21" s="37">
        <v>1</v>
      </c>
      <c r="H21" s="66">
        <v>15000</v>
      </c>
    </row>
    <row r="22" spans="1:8" ht="12.75">
      <c r="A22" s="10">
        <v>17</v>
      </c>
      <c r="B22" s="13" t="s">
        <v>93</v>
      </c>
      <c r="C22" s="44">
        <v>7</v>
      </c>
      <c r="D22" s="66">
        <v>37000</v>
      </c>
      <c r="E22" s="11">
        <v>4</v>
      </c>
      <c r="F22" s="66">
        <v>18000</v>
      </c>
      <c r="G22" s="37">
        <v>3</v>
      </c>
      <c r="H22" s="66">
        <v>13500</v>
      </c>
    </row>
    <row r="23" spans="1:8" ht="12.75">
      <c r="A23" s="11">
        <v>18</v>
      </c>
      <c r="B23" s="13" t="s">
        <v>24</v>
      </c>
      <c r="C23" s="44">
        <v>0</v>
      </c>
      <c r="D23" s="66">
        <v>0</v>
      </c>
      <c r="E23" s="11">
        <v>0</v>
      </c>
      <c r="F23" s="66">
        <v>0</v>
      </c>
      <c r="G23" s="11">
        <v>1</v>
      </c>
      <c r="H23" s="66">
        <v>10000</v>
      </c>
    </row>
    <row r="24" spans="1:8" ht="12.75">
      <c r="A24" s="10">
        <v>19</v>
      </c>
      <c r="B24" s="13" t="s">
        <v>25</v>
      </c>
      <c r="C24" s="44"/>
      <c r="D24" s="65"/>
      <c r="E24" s="11"/>
      <c r="F24" s="66"/>
      <c r="G24" s="11">
        <v>1</v>
      </c>
      <c r="H24" s="66">
        <v>10000</v>
      </c>
    </row>
    <row r="25" spans="1:8" ht="12.75">
      <c r="A25" s="11">
        <v>20</v>
      </c>
      <c r="B25" s="13" t="s">
        <v>26</v>
      </c>
      <c r="C25" s="44"/>
      <c r="D25" s="65"/>
      <c r="E25" s="11">
        <v>1</v>
      </c>
      <c r="F25" s="66">
        <v>5000</v>
      </c>
      <c r="G25" s="37"/>
      <c r="H25" s="66"/>
    </row>
    <row r="26" spans="1:8" ht="12.75">
      <c r="A26" s="10">
        <v>21</v>
      </c>
      <c r="B26" s="13" t="s">
        <v>27</v>
      </c>
      <c r="C26" s="45">
        <v>7</v>
      </c>
      <c r="D26" s="66">
        <v>45150</v>
      </c>
      <c r="E26" s="11">
        <v>6</v>
      </c>
      <c r="F26" s="66">
        <v>52500</v>
      </c>
      <c r="G26" s="37">
        <v>5</v>
      </c>
      <c r="H26" s="66">
        <v>34800</v>
      </c>
    </row>
    <row r="27" spans="1:8" ht="12.75">
      <c r="A27" s="11">
        <v>22</v>
      </c>
      <c r="B27" s="13" t="s">
        <v>28</v>
      </c>
      <c r="C27" s="44"/>
      <c r="D27" s="65"/>
      <c r="E27" s="11"/>
      <c r="F27" s="66"/>
      <c r="G27" s="37">
        <v>1</v>
      </c>
      <c r="H27" s="66">
        <v>10000</v>
      </c>
    </row>
    <row r="28" spans="1:8" ht="12.75">
      <c r="A28" s="10">
        <v>23</v>
      </c>
      <c r="B28" s="13" t="s">
        <v>29</v>
      </c>
      <c r="C28" s="44">
        <v>1</v>
      </c>
      <c r="D28" s="66">
        <v>8000</v>
      </c>
      <c r="E28" s="11"/>
      <c r="F28" s="65"/>
      <c r="G28" s="11"/>
      <c r="H28" s="65"/>
    </row>
    <row r="29" spans="1:8" ht="12.75">
      <c r="A29" s="11">
        <v>24</v>
      </c>
      <c r="B29" s="13" t="s">
        <v>30</v>
      </c>
      <c r="C29" s="44"/>
      <c r="D29" s="65"/>
      <c r="E29" s="11"/>
      <c r="F29" s="66"/>
      <c r="G29" s="37"/>
      <c r="H29" s="65"/>
    </row>
    <row r="30" spans="1:8" ht="12.75">
      <c r="A30" s="10">
        <v>25</v>
      </c>
      <c r="B30" s="13" t="s">
        <v>31</v>
      </c>
      <c r="C30" s="44"/>
      <c r="D30" s="66"/>
      <c r="E30" s="11">
        <v>0</v>
      </c>
      <c r="F30" s="66">
        <v>0</v>
      </c>
      <c r="G30" s="11">
        <v>1</v>
      </c>
      <c r="H30" s="66">
        <v>10000</v>
      </c>
    </row>
    <row r="31" spans="1:8" ht="12.75">
      <c r="A31" s="11">
        <v>26</v>
      </c>
      <c r="B31" s="13" t="s">
        <v>32</v>
      </c>
      <c r="C31" s="44">
        <v>2</v>
      </c>
      <c r="D31" s="66">
        <v>10000</v>
      </c>
      <c r="E31" s="11">
        <v>3</v>
      </c>
      <c r="F31" s="66">
        <v>28000</v>
      </c>
      <c r="G31" s="37">
        <v>2</v>
      </c>
      <c r="H31" s="66">
        <v>5500</v>
      </c>
    </row>
    <row r="32" spans="1:8" ht="12.75">
      <c r="A32" s="10">
        <v>27</v>
      </c>
      <c r="B32" s="13" t="s">
        <v>33</v>
      </c>
      <c r="C32" s="44">
        <v>4</v>
      </c>
      <c r="D32" s="66">
        <v>50000</v>
      </c>
      <c r="E32" s="11">
        <v>2</v>
      </c>
      <c r="F32" s="66">
        <v>13000</v>
      </c>
      <c r="G32" s="37">
        <v>1</v>
      </c>
      <c r="H32" s="66">
        <v>5000</v>
      </c>
    </row>
    <row r="33" spans="1:8" ht="12.75">
      <c r="A33" s="11">
        <v>28</v>
      </c>
      <c r="B33" s="13" t="s">
        <v>34</v>
      </c>
      <c r="C33" s="44">
        <v>3</v>
      </c>
      <c r="D33" s="66">
        <v>41000</v>
      </c>
      <c r="E33" s="11">
        <v>0</v>
      </c>
      <c r="F33" s="66">
        <v>0</v>
      </c>
      <c r="G33" s="37"/>
      <c r="H33" s="66"/>
    </row>
    <row r="34" spans="1:8" ht="12.75">
      <c r="A34" s="10">
        <v>29</v>
      </c>
      <c r="B34" s="13" t="s">
        <v>35</v>
      </c>
      <c r="C34" s="44"/>
      <c r="D34" s="65"/>
      <c r="E34" s="11"/>
      <c r="F34" s="66"/>
      <c r="G34" s="11"/>
      <c r="H34" s="65"/>
    </row>
    <row r="35" spans="1:8" ht="12.75">
      <c r="A35" s="11">
        <v>30</v>
      </c>
      <c r="B35" s="13" t="s">
        <v>36</v>
      </c>
      <c r="C35" s="45">
        <v>33</v>
      </c>
      <c r="D35" s="66">
        <v>356000</v>
      </c>
      <c r="E35" s="11">
        <v>33</v>
      </c>
      <c r="F35" s="66">
        <v>347450</v>
      </c>
      <c r="G35" s="37">
        <v>34</v>
      </c>
      <c r="H35" s="66">
        <v>332000</v>
      </c>
    </row>
    <row r="36" spans="1:8" ht="12.75">
      <c r="A36" s="10">
        <v>31</v>
      </c>
      <c r="B36" s="13" t="s">
        <v>37</v>
      </c>
      <c r="C36" s="44">
        <v>5</v>
      </c>
      <c r="D36" s="66">
        <v>42500</v>
      </c>
      <c r="E36" s="11">
        <v>2</v>
      </c>
      <c r="F36" s="66">
        <v>35000</v>
      </c>
      <c r="G36" s="37"/>
      <c r="H36" s="66"/>
    </row>
    <row r="37" spans="1:8" ht="12.75">
      <c r="A37" s="11">
        <v>32</v>
      </c>
      <c r="B37" s="13" t="s">
        <v>38</v>
      </c>
      <c r="C37" s="44">
        <v>1</v>
      </c>
      <c r="D37" s="66">
        <v>7000</v>
      </c>
      <c r="E37" s="11"/>
      <c r="F37" s="65"/>
      <c r="G37" s="11"/>
      <c r="H37" s="65"/>
    </row>
    <row r="38" spans="1:8" ht="12.75">
      <c r="A38" s="10">
        <v>33</v>
      </c>
      <c r="B38" s="13" t="s">
        <v>39</v>
      </c>
      <c r="C38" s="44"/>
      <c r="D38" s="66"/>
      <c r="E38" s="11"/>
      <c r="F38" s="65"/>
      <c r="G38" s="11">
        <v>1</v>
      </c>
      <c r="H38" s="66">
        <v>7000</v>
      </c>
    </row>
    <row r="39" spans="1:8" ht="12.75">
      <c r="A39" s="11">
        <v>34</v>
      </c>
      <c r="B39" s="13" t="s">
        <v>40</v>
      </c>
      <c r="C39" s="44"/>
      <c r="D39" s="65"/>
      <c r="E39" s="11"/>
      <c r="F39" s="66"/>
      <c r="G39" s="37"/>
      <c r="H39" s="66"/>
    </row>
    <row r="40" spans="1:8" ht="12.75">
      <c r="A40" s="10">
        <v>35</v>
      </c>
      <c r="B40" s="13" t="s">
        <v>41</v>
      </c>
      <c r="C40" s="44">
        <v>1</v>
      </c>
      <c r="D40" s="66">
        <v>10000</v>
      </c>
      <c r="E40" s="11"/>
      <c r="F40" s="66"/>
      <c r="G40" s="11"/>
      <c r="H40" s="66"/>
    </row>
    <row r="41" spans="4:8" ht="12.75">
      <c r="D41" s="21"/>
      <c r="F41" s="21"/>
      <c r="G41" s="21"/>
      <c r="H41" s="21"/>
    </row>
    <row r="42" spans="2:8" ht="11.25" customHeight="1">
      <c r="B42" s="30"/>
      <c r="C42" s="21"/>
      <c r="D42" s="21"/>
      <c r="G42" s="21"/>
      <c r="H42" s="21"/>
    </row>
    <row r="44" ht="12" customHeight="1"/>
    <row r="45" spans="1:8" ht="15">
      <c r="A45" s="83"/>
      <c r="B45" s="83"/>
      <c r="C45" s="83"/>
      <c r="D45" s="83"/>
      <c r="E45" s="83"/>
      <c r="F45" s="83"/>
      <c r="G45" s="83"/>
      <c r="H45" s="83"/>
    </row>
    <row r="46" spans="1:8" ht="15">
      <c r="A46" s="31"/>
      <c r="B46" s="31"/>
      <c r="C46" s="31"/>
      <c r="D46" s="31"/>
      <c r="E46" s="31"/>
      <c r="F46" s="31"/>
      <c r="G46" s="31"/>
      <c r="H46" s="31"/>
    </row>
    <row r="47" spans="2:8" ht="12.75" customHeight="1" thickBot="1">
      <c r="B47" s="5"/>
      <c r="C47" s="5"/>
      <c r="D47" s="5"/>
      <c r="E47" s="5"/>
      <c r="F47" s="5"/>
      <c r="G47" s="5"/>
      <c r="H47" s="5"/>
    </row>
    <row r="48" spans="1:8" ht="36.75" customHeight="1" thickBot="1" thickTop="1">
      <c r="A48" s="14" t="s">
        <v>0</v>
      </c>
      <c r="B48" s="15" t="s">
        <v>7</v>
      </c>
      <c r="C48" s="9" t="s">
        <v>100</v>
      </c>
      <c r="D48" s="52" t="s">
        <v>101</v>
      </c>
      <c r="E48" s="9" t="s">
        <v>102</v>
      </c>
      <c r="F48" s="52" t="s">
        <v>103</v>
      </c>
      <c r="G48" s="9" t="s">
        <v>104</v>
      </c>
      <c r="H48" s="52" t="s">
        <v>105</v>
      </c>
    </row>
    <row r="49" spans="1:8" ht="13.5" thickTop="1">
      <c r="A49" s="11">
        <v>36</v>
      </c>
      <c r="B49" s="12" t="s">
        <v>42</v>
      </c>
      <c r="C49" s="43">
        <v>0</v>
      </c>
      <c r="D49" s="64">
        <v>0</v>
      </c>
      <c r="E49" s="10">
        <v>0</v>
      </c>
      <c r="F49" s="67">
        <v>0</v>
      </c>
      <c r="G49" s="36"/>
      <c r="H49" s="68"/>
    </row>
    <row r="50" spans="1:8" ht="12.75">
      <c r="A50" s="11">
        <v>37</v>
      </c>
      <c r="B50" s="13" t="s">
        <v>43</v>
      </c>
      <c r="C50" s="44"/>
      <c r="D50" s="65"/>
      <c r="E50" s="11">
        <v>1</v>
      </c>
      <c r="F50" s="66">
        <v>5000</v>
      </c>
      <c r="G50" s="11"/>
      <c r="H50" s="66"/>
    </row>
    <row r="51" spans="1:8" ht="12.75">
      <c r="A51" s="11">
        <v>38</v>
      </c>
      <c r="B51" s="12" t="s">
        <v>44</v>
      </c>
      <c r="C51" s="44">
        <v>2</v>
      </c>
      <c r="D51" s="66">
        <v>12500</v>
      </c>
      <c r="E51" s="11">
        <v>4</v>
      </c>
      <c r="F51" s="66">
        <v>25300</v>
      </c>
      <c r="G51" s="37">
        <v>3</v>
      </c>
      <c r="H51" s="66">
        <v>18500</v>
      </c>
    </row>
    <row r="52" spans="1:8" ht="12.75">
      <c r="A52" s="11">
        <v>39</v>
      </c>
      <c r="B52" s="13" t="s">
        <v>45</v>
      </c>
      <c r="C52" s="44"/>
      <c r="D52" s="65"/>
      <c r="E52" s="11">
        <v>0</v>
      </c>
      <c r="F52" s="66">
        <v>0</v>
      </c>
      <c r="G52" s="11">
        <v>1</v>
      </c>
      <c r="H52" s="66">
        <v>15000</v>
      </c>
    </row>
    <row r="53" spans="1:8" ht="12.75">
      <c r="A53" s="11">
        <v>40</v>
      </c>
      <c r="B53" s="13" t="s">
        <v>46</v>
      </c>
      <c r="C53" s="44"/>
      <c r="D53" s="65"/>
      <c r="E53" s="11"/>
      <c r="F53" s="66"/>
      <c r="G53" s="37">
        <v>0</v>
      </c>
      <c r="H53" s="66">
        <v>0</v>
      </c>
    </row>
    <row r="54" spans="1:8" ht="12.75">
      <c r="A54" s="11">
        <v>41</v>
      </c>
      <c r="B54" s="13" t="s">
        <v>47</v>
      </c>
      <c r="C54" s="44"/>
      <c r="D54" s="66"/>
      <c r="E54" s="11"/>
      <c r="F54" s="66"/>
      <c r="G54" s="11"/>
      <c r="H54" s="65"/>
    </row>
    <row r="55" spans="1:8" ht="12.75">
      <c r="A55" s="11">
        <v>42</v>
      </c>
      <c r="B55" s="12" t="s">
        <v>48</v>
      </c>
      <c r="C55" s="44">
        <v>2</v>
      </c>
      <c r="D55" s="66">
        <v>35000</v>
      </c>
      <c r="E55" s="11">
        <v>1</v>
      </c>
      <c r="F55" s="66">
        <v>2500</v>
      </c>
      <c r="G55" s="37">
        <v>0</v>
      </c>
      <c r="H55" s="66">
        <v>0</v>
      </c>
    </row>
    <row r="56" spans="1:8" ht="12.75">
      <c r="A56" s="11">
        <v>43</v>
      </c>
      <c r="B56" s="13" t="s">
        <v>49</v>
      </c>
      <c r="C56" s="44"/>
      <c r="D56" s="65"/>
      <c r="E56" s="11">
        <v>1</v>
      </c>
      <c r="F56" s="66">
        <v>10000</v>
      </c>
      <c r="G56" s="11"/>
      <c r="H56" s="65"/>
    </row>
    <row r="57" spans="1:8" ht="12.75">
      <c r="A57" s="11">
        <v>44</v>
      </c>
      <c r="B57" s="12" t="s">
        <v>50</v>
      </c>
      <c r="C57" s="44"/>
      <c r="D57" s="66"/>
      <c r="E57" s="11"/>
      <c r="F57" s="66"/>
      <c r="G57" s="11"/>
      <c r="H57" s="65"/>
    </row>
    <row r="58" spans="1:8" ht="12.75">
      <c r="A58" s="11">
        <v>45</v>
      </c>
      <c r="B58" s="13" t="s">
        <v>51</v>
      </c>
      <c r="C58" s="44">
        <v>1</v>
      </c>
      <c r="D58" s="66">
        <v>2500</v>
      </c>
      <c r="E58" s="11">
        <v>1</v>
      </c>
      <c r="F58" s="66">
        <v>10000</v>
      </c>
      <c r="G58" s="37">
        <v>1</v>
      </c>
      <c r="H58" s="66">
        <v>7000</v>
      </c>
    </row>
    <row r="59" spans="1:8" ht="12.75">
      <c r="A59" s="11">
        <v>46</v>
      </c>
      <c r="B59" s="12" t="s">
        <v>52</v>
      </c>
      <c r="C59" s="44"/>
      <c r="D59" s="66"/>
      <c r="E59" s="11"/>
      <c r="F59" s="65"/>
      <c r="G59" s="11"/>
      <c r="H59" s="66"/>
    </row>
    <row r="60" spans="1:8" ht="12.75">
      <c r="A60" s="11">
        <v>47</v>
      </c>
      <c r="B60" s="13" t="s">
        <v>53</v>
      </c>
      <c r="C60" s="45">
        <v>0</v>
      </c>
      <c r="D60" s="65">
        <v>0</v>
      </c>
      <c r="E60" s="11">
        <v>3</v>
      </c>
      <c r="F60" s="66">
        <v>34000</v>
      </c>
      <c r="G60" s="37">
        <v>1</v>
      </c>
      <c r="H60" s="66">
        <v>5000</v>
      </c>
    </row>
    <row r="61" spans="1:8" ht="12.75">
      <c r="A61" s="11">
        <v>48</v>
      </c>
      <c r="B61" s="12" t="s">
        <v>54</v>
      </c>
      <c r="C61" s="44">
        <v>1</v>
      </c>
      <c r="D61" s="66">
        <v>3000</v>
      </c>
      <c r="E61" s="11"/>
      <c r="F61" s="65"/>
      <c r="G61" s="11"/>
      <c r="H61" s="65"/>
    </row>
    <row r="62" spans="1:8" ht="12.75">
      <c r="A62" s="11">
        <v>49</v>
      </c>
      <c r="B62" s="13" t="s">
        <v>55</v>
      </c>
      <c r="C62" s="44">
        <v>1</v>
      </c>
      <c r="D62" s="66">
        <v>10000</v>
      </c>
      <c r="E62" s="11">
        <v>1</v>
      </c>
      <c r="F62" s="66">
        <v>10000</v>
      </c>
      <c r="G62" s="37">
        <v>1</v>
      </c>
      <c r="H62" s="66">
        <v>5000</v>
      </c>
    </row>
    <row r="63" spans="1:8" ht="12.75">
      <c r="A63" s="11">
        <v>50</v>
      </c>
      <c r="B63" s="12" t="s">
        <v>56</v>
      </c>
      <c r="C63" s="44">
        <v>1</v>
      </c>
      <c r="D63" s="66">
        <v>10000</v>
      </c>
      <c r="E63" s="11">
        <v>0</v>
      </c>
      <c r="F63" s="66">
        <v>0</v>
      </c>
      <c r="G63" s="11">
        <v>2</v>
      </c>
      <c r="H63" s="66">
        <v>20000</v>
      </c>
    </row>
    <row r="64" spans="1:8" ht="12.75">
      <c r="A64" s="11">
        <v>51</v>
      </c>
      <c r="B64" s="13" t="s">
        <v>57</v>
      </c>
      <c r="C64" s="44">
        <v>0</v>
      </c>
      <c r="D64" s="65">
        <v>0</v>
      </c>
      <c r="E64" s="11"/>
      <c r="F64" s="65"/>
      <c r="G64" s="11"/>
      <c r="H64" s="65"/>
    </row>
    <row r="65" spans="1:8" ht="12.75">
      <c r="A65" s="11">
        <v>52</v>
      </c>
      <c r="B65" s="12" t="s">
        <v>58</v>
      </c>
      <c r="C65" s="45">
        <v>1</v>
      </c>
      <c r="D65" s="66">
        <v>7000</v>
      </c>
      <c r="E65" s="11"/>
      <c r="F65" s="66"/>
      <c r="G65" s="11"/>
      <c r="H65" s="66"/>
    </row>
    <row r="66" spans="1:8" ht="12.75">
      <c r="A66" s="11">
        <v>53</v>
      </c>
      <c r="B66" s="13" t="s">
        <v>59</v>
      </c>
      <c r="C66" s="45">
        <v>2</v>
      </c>
      <c r="D66" s="66">
        <v>10000</v>
      </c>
      <c r="E66" s="11">
        <v>1</v>
      </c>
      <c r="F66" s="66">
        <v>10000</v>
      </c>
      <c r="G66" s="37"/>
      <c r="H66" s="66"/>
    </row>
    <row r="67" spans="1:8" ht="12.75">
      <c r="A67" s="11">
        <v>54</v>
      </c>
      <c r="B67" s="12" t="s">
        <v>60</v>
      </c>
      <c r="C67" s="45"/>
      <c r="D67" s="66"/>
      <c r="E67" s="11">
        <v>0</v>
      </c>
      <c r="F67" s="66">
        <v>0</v>
      </c>
      <c r="G67" s="11">
        <v>0</v>
      </c>
      <c r="H67" s="66">
        <v>0</v>
      </c>
    </row>
    <row r="68" spans="1:8" ht="12.75">
      <c r="A68" s="11">
        <v>55</v>
      </c>
      <c r="B68" s="13" t="s">
        <v>61</v>
      </c>
      <c r="C68" s="44">
        <v>1</v>
      </c>
      <c r="D68" s="66">
        <v>6000</v>
      </c>
      <c r="E68" s="11">
        <v>0</v>
      </c>
      <c r="F68" s="66">
        <v>0</v>
      </c>
      <c r="G68" s="37">
        <v>1</v>
      </c>
      <c r="H68" s="66">
        <v>10000</v>
      </c>
    </row>
    <row r="69" spans="1:8" ht="12.75">
      <c r="A69" s="11">
        <v>56</v>
      </c>
      <c r="B69" s="12" t="s">
        <v>62</v>
      </c>
      <c r="C69" s="44"/>
      <c r="D69" s="66"/>
      <c r="E69" s="11"/>
      <c r="F69" s="66"/>
      <c r="G69" s="11"/>
      <c r="H69" s="65"/>
    </row>
    <row r="70" spans="1:8" ht="12.75">
      <c r="A70" s="11">
        <v>57</v>
      </c>
      <c r="B70" s="13" t="s">
        <v>63</v>
      </c>
      <c r="C70" s="45"/>
      <c r="D70" s="66"/>
      <c r="E70" s="11">
        <v>0</v>
      </c>
      <c r="F70" s="66">
        <v>0</v>
      </c>
      <c r="G70" s="37">
        <v>1</v>
      </c>
      <c r="H70" s="66">
        <v>3000</v>
      </c>
    </row>
    <row r="71" spans="1:8" ht="12.75">
      <c r="A71" s="11">
        <v>58</v>
      </c>
      <c r="B71" s="12" t="s">
        <v>64</v>
      </c>
      <c r="C71" s="44"/>
      <c r="D71" s="65"/>
      <c r="E71" s="11"/>
      <c r="F71" s="65"/>
      <c r="G71" s="11"/>
      <c r="H71" s="65"/>
    </row>
    <row r="72" spans="1:8" ht="12.75">
      <c r="A72" s="11">
        <v>59</v>
      </c>
      <c r="B72" s="13" t="s">
        <v>92</v>
      </c>
      <c r="C72" s="44"/>
      <c r="D72" s="65"/>
      <c r="E72" s="11"/>
      <c r="F72" s="66"/>
      <c r="G72" s="11"/>
      <c r="H72" s="65"/>
    </row>
    <row r="73" spans="1:8" ht="12.75">
      <c r="A73" s="11">
        <v>60</v>
      </c>
      <c r="B73" s="12" t="s">
        <v>66</v>
      </c>
      <c r="C73" s="44">
        <v>1</v>
      </c>
      <c r="D73" s="66">
        <v>15000</v>
      </c>
      <c r="E73" s="11">
        <v>2</v>
      </c>
      <c r="F73" s="66">
        <v>40000</v>
      </c>
      <c r="G73" s="37">
        <v>1</v>
      </c>
      <c r="H73" s="66">
        <v>20000</v>
      </c>
    </row>
    <row r="74" spans="1:8" ht="12.75">
      <c r="A74" s="11">
        <v>61</v>
      </c>
      <c r="B74" s="13" t="s">
        <v>67</v>
      </c>
      <c r="C74" s="44">
        <v>2</v>
      </c>
      <c r="D74" s="66">
        <v>20000</v>
      </c>
      <c r="E74" s="11">
        <v>1</v>
      </c>
      <c r="F74" s="66">
        <v>24000</v>
      </c>
      <c r="G74" s="37">
        <v>2</v>
      </c>
      <c r="H74" s="66">
        <v>33000</v>
      </c>
    </row>
    <row r="75" spans="1:8" ht="12.75">
      <c r="A75" s="11">
        <v>62</v>
      </c>
      <c r="B75" s="12" t="s">
        <v>68</v>
      </c>
      <c r="C75" s="44">
        <v>1</v>
      </c>
      <c r="D75" s="66">
        <v>15000</v>
      </c>
      <c r="E75" s="11">
        <v>0</v>
      </c>
      <c r="F75" s="66">
        <v>0</v>
      </c>
      <c r="G75" s="11">
        <v>1</v>
      </c>
      <c r="H75" s="66">
        <v>10000</v>
      </c>
    </row>
    <row r="76" spans="1:8" ht="12.75">
      <c r="A76" s="11">
        <v>63</v>
      </c>
      <c r="B76" s="13" t="s">
        <v>69</v>
      </c>
      <c r="C76" s="44">
        <v>2</v>
      </c>
      <c r="D76" s="66">
        <v>7500</v>
      </c>
      <c r="E76" s="11">
        <v>1</v>
      </c>
      <c r="F76" s="66">
        <v>6000</v>
      </c>
      <c r="G76" s="11">
        <v>0</v>
      </c>
      <c r="H76" s="66">
        <v>0</v>
      </c>
    </row>
    <row r="77" spans="1:8" ht="12.75">
      <c r="A77" s="11">
        <v>64</v>
      </c>
      <c r="B77" s="12" t="s">
        <v>70</v>
      </c>
      <c r="C77" s="45">
        <v>1</v>
      </c>
      <c r="D77" s="66">
        <v>15000</v>
      </c>
      <c r="E77" s="11"/>
      <c r="F77" s="66"/>
      <c r="G77" s="37">
        <v>1</v>
      </c>
      <c r="H77" s="66">
        <v>25000</v>
      </c>
    </row>
    <row r="78" spans="1:8" ht="12.75">
      <c r="A78" s="11">
        <v>65</v>
      </c>
      <c r="B78" s="13" t="s">
        <v>71</v>
      </c>
      <c r="C78" s="45">
        <v>5</v>
      </c>
      <c r="D78" s="66">
        <v>38000</v>
      </c>
      <c r="E78" s="11">
        <v>6</v>
      </c>
      <c r="F78" s="66">
        <v>55500</v>
      </c>
      <c r="G78" s="37">
        <v>5</v>
      </c>
      <c r="H78" s="66">
        <v>46000</v>
      </c>
    </row>
    <row r="79" spans="1:8" ht="12.75">
      <c r="A79" s="11">
        <v>66</v>
      </c>
      <c r="B79" s="12" t="s">
        <v>72</v>
      </c>
      <c r="C79" s="44">
        <v>4</v>
      </c>
      <c r="D79" s="66">
        <v>23500</v>
      </c>
      <c r="E79" s="11">
        <v>5</v>
      </c>
      <c r="F79" s="66">
        <v>52500</v>
      </c>
      <c r="G79" s="37">
        <v>2</v>
      </c>
      <c r="H79" s="66">
        <v>10000</v>
      </c>
    </row>
    <row r="80" spans="1:8" ht="12.75">
      <c r="A80" s="11">
        <v>67</v>
      </c>
      <c r="B80" s="13" t="s">
        <v>73</v>
      </c>
      <c r="C80" s="44"/>
      <c r="D80" s="65"/>
      <c r="E80" s="11"/>
      <c r="F80" s="66"/>
      <c r="G80" s="37"/>
      <c r="H80" s="66"/>
    </row>
    <row r="81" spans="1:8" ht="12.75">
      <c r="A81" s="11">
        <v>68</v>
      </c>
      <c r="B81" s="12" t="s">
        <v>74</v>
      </c>
      <c r="C81" s="44"/>
      <c r="D81" s="66"/>
      <c r="E81" s="11"/>
      <c r="F81" s="66"/>
      <c r="G81" s="37"/>
      <c r="H81" s="65"/>
    </row>
    <row r="82" spans="1:8" ht="12.75">
      <c r="A82" s="11">
        <v>69</v>
      </c>
      <c r="B82" s="13" t="s">
        <v>75</v>
      </c>
      <c r="C82" s="44"/>
      <c r="D82" s="65"/>
      <c r="E82" s="11">
        <v>1</v>
      </c>
      <c r="F82" s="66">
        <v>2500</v>
      </c>
      <c r="G82" s="37">
        <v>0</v>
      </c>
      <c r="H82" s="66">
        <v>0</v>
      </c>
    </row>
    <row r="83" spans="1:8" ht="12.75">
      <c r="A83" s="32">
        <v>70</v>
      </c>
      <c r="B83" s="16" t="s">
        <v>76</v>
      </c>
      <c r="C83" s="46"/>
      <c r="D83" s="69"/>
      <c r="E83" s="17">
        <v>2</v>
      </c>
      <c r="F83" s="69">
        <v>21850</v>
      </c>
      <c r="G83" s="17"/>
      <c r="H83" s="69"/>
    </row>
    <row r="84" spans="1:8" ht="12.75">
      <c r="A84" s="33">
        <v>71</v>
      </c>
      <c r="B84" s="34" t="s">
        <v>85</v>
      </c>
      <c r="C84" s="11">
        <v>0</v>
      </c>
      <c r="D84" s="55">
        <v>0</v>
      </c>
      <c r="E84" s="11"/>
      <c r="F84" s="54"/>
      <c r="G84" s="37">
        <v>0</v>
      </c>
      <c r="H84" s="55">
        <v>0</v>
      </c>
    </row>
    <row r="85" spans="1:8" ht="13.5" thickBot="1">
      <c r="A85" s="80" t="s">
        <v>77</v>
      </c>
      <c r="B85" s="81"/>
      <c r="C85" s="47">
        <v>100</v>
      </c>
      <c r="D85" s="70">
        <v>912150</v>
      </c>
      <c r="E85" s="18">
        <v>92</v>
      </c>
      <c r="F85" s="70">
        <v>878600</v>
      </c>
      <c r="G85" s="42">
        <v>80</v>
      </c>
      <c r="H85" s="70">
        <v>718800</v>
      </c>
    </row>
    <row r="86" spans="3:8" ht="13.5" thickTop="1">
      <c r="C86" s="29"/>
      <c r="D86" s="28"/>
      <c r="E86" s="29"/>
      <c r="F86" s="29"/>
      <c r="G86" s="29"/>
      <c r="H86" s="29"/>
    </row>
    <row r="87" spans="3:8" ht="12.75">
      <c r="C87" s="21"/>
      <c r="D87" s="21"/>
      <c r="E87" s="48"/>
      <c r="F87" s="21"/>
      <c r="H87" s="21"/>
    </row>
    <row r="88" spans="3:9" ht="12.75">
      <c r="C88" s="21"/>
      <c r="D88" s="21"/>
      <c r="E88" s="21"/>
      <c r="F88" s="21"/>
      <c r="G88" s="21"/>
      <c r="H88" s="21"/>
      <c r="I88" s="21"/>
    </row>
    <row r="89" spans="1:9" ht="12.75">
      <c r="A89" s="5"/>
      <c r="B89" s="5"/>
      <c r="C89" s="5"/>
      <c r="D89" s="50"/>
      <c r="E89" s="51"/>
      <c r="F89" s="49"/>
      <c r="G89" s="5"/>
      <c r="H89" s="5"/>
      <c r="I89" s="49"/>
    </row>
    <row r="90" spans="1:9" ht="12.75">
      <c r="A90" s="5"/>
      <c r="B90" s="5"/>
      <c r="C90" s="49"/>
      <c r="D90" s="51"/>
      <c r="E90" s="51"/>
      <c r="F90" s="49"/>
      <c r="G90" s="5"/>
      <c r="H90" s="5"/>
      <c r="I90" s="49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49"/>
      <c r="D92" s="49"/>
      <c r="E92" s="51"/>
      <c r="F92" s="49"/>
      <c r="G92" s="49"/>
      <c r="H92" s="49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3">
    <mergeCell ref="A85:B85"/>
    <mergeCell ref="A2:H2"/>
    <mergeCell ref="A45:H45"/>
  </mergeCells>
  <printOptions horizontalCentered="1" verticalCentered="1"/>
  <pageMargins left="0.5905511811023623" right="0.3937007874015748" top="0.3937007874015748" bottom="0.3937007874015748" header="0.5118110236220472" footer="0.31496062992125984"/>
  <pageSetup horizontalDpi="600" verticalDpi="600" orientation="landscape" paperSize="9" scale="95" r:id="rId1"/>
  <headerFooter alignWithMargins="0">
    <oddHeader>&amp;C&amp;"Arial,Grassetto"RIEPILOGO PER TOTALI DEI PROGETTI PRESENTATI E DEI CONTRIBUTI DELIBERATI DAL 2010 AL 2012 DALLA&amp;"Arial,Normale"
"&amp;"Vineta BT,Normale"FONDAZIONE COMUNITA' MANTOVANA - onlus&amp;"Arial,Normale""</oddHeader>
    <oddFooter>&amp;CPagina &amp;P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B88">
      <selection activeCell="J105" sqref="J105"/>
    </sheetView>
  </sheetViews>
  <sheetFormatPr defaultColWidth="9.140625" defaultRowHeight="12.75"/>
  <cols>
    <col min="1" max="1" width="4.8515625" style="0" customWidth="1"/>
    <col min="2" max="2" width="26.7109375" style="0" customWidth="1"/>
    <col min="3" max="3" width="8.28125" style="0" customWidth="1"/>
    <col min="4" max="4" width="10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0.8515625" style="0" customWidth="1"/>
  </cols>
  <sheetData>
    <row r="1" spans="2:8" ht="2.25" customHeight="1">
      <c r="B1" s="4"/>
      <c r="C1" s="5"/>
      <c r="D1" s="5"/>
      <c r="E1" s="5"/>
      <c r="F1" s="5"/>
      <c r="H1" s="5"/>
    </row>
    <row r="2" spans="1:8" ht="12.75" customHeight="1">
      <c r="A2" s="82"/>
      <c r="B2" s="82"/>
      <c r="C2" s="82"/>
      <c r="D2" s="82"/>
      <c r="E2" s="82"/>
      <c r="F2" s="82"/>
      <c r="G2" s="82"/>
      <c r="H2" s="82"/>
    </row>
    <row r="3" spans="2:8" ht="12.75">
      <c r="B3" s="4"/>
      <c r="C3" s="4"/>
      <c r="D3" s="4"/>
      <c r="E3" s="4"/>
      <c r="F3" s="4"/>
      <c r="G3" s="4"/>
      <c r="H3" s="4"/>
    </row>
    <row r="4" spans="2:8" ht="13.5" customHeight="1" thickBot="1">
      <c r="B4" s="5"/>
      <c r="C4" s="5"/>
      <c r="D4" s="5"/>
      <c r="E4" s="5"/>
      <c r="F4" s="5"/>
      <c r="G4" s="5"/>
      <c r="H4" s="5"/>
    </row>
    <row r="5" spans="1:8" ht="36.75" customHeight="1" thickBot="1" thickTop="1">
      <c r="A5" s="14" t="s">
        <v>0</v>
      </c>
      <c r="B5" s="8" t="s">
        <v>7</v>
      </c>
      <c r="C5" s="9" t="s">
        <v>106</v>
      </c>
      <c r="D5" s="52" t="s">
        <v>107</v>
      </c>
      <c r="E5" s="9" t="s">
        <v>108</v>
      </c>
      <c r="F5" s="52" t="s">
        <v>110</v>
      </c>
      <c r="G5" s="9" t="s">
        <v>111</v>
      </c>
      <c r="H5" s="52" t="s">
        <v>109</v>
      </c>
    </row>
    <row r="6" spans="1:8" ht="13.5" thickTop="1">
      <c r="A6" s="10">
        <v>1</v>
      </c>
      <c r="B6" s="12" t="s">
        <v>8</v>
      </c>
      <c r="C6" s="43"/>
      <c r="D6" s="67"/>
      <c r="E6" s="10"/>
      <c r="F6" s="67"/>
      <c r="G6" s="36"/>
      <c r="H6" s="67"/>
    </row>
    <row r="7" spans="1:8" ht="12.75">
      <c r="A7" s="11">
        <v>2</v>
      </c>
      <c r="B7" s="13" t="s">
        <v>9</v>
      </c>
      <c r="C7" s="44">
        <v>1</v>
      </c>
      <c r="D7" s="66">
        <v>5000</v>
      </c>
      <c r="E7" s="11">
        <v>1</v>
      </c>
      <c r="F7" s="66">
        <v>2500</v>
      </c>
      <c r="G7" s="37">
        <v>0</v>
      </c>
      <c r="H7" s="66">
        <v>0</v>
      </c>
    </row>
    <row r="8" spans="1:8" ht="12.75">
      <c r="A8" s="10">
        <v>3</v>
      </c>
      <c r="B8" s="13" t="s">
        <v>10</v>
      </c>
      <c r="C8" s="44"/>
      <c r="D8" s="66"/>
      <c r="E8" s="11"/>
      <c r="F8" s="65"/>
      <c r="G8" s="37">
        <v>1</v>
      </c>
      <c r="H8" s="66">
        <v>10000</v>
      </c>
    </row>
    <row r="9" spans="1:8" ht="12.75">
      <c r="A9" s="11">
        <v>4</v>
      </c>
      <c r="B9" s="13" t="s">
        <v>11</v>
      </c>
      <c r="C9" s="44"/>
      <c r="D9" s="66"/>
      <c r="E9" s="11"/>
      <c r="F9" s="66"/>
      <c r="G9" s="11"/>
      <c r="H9" s="65"/>
    </row>
    <row r="10" spans="1:8" ht="12.75">
      <c r="A10" s="10">
        <v>5</v>
      </c>
      <c r="B10" s="13" t="s">
        <v>12</v>
      </c>
      <c r="C10" s="44"/>
      <c r="D10" s="66"/>
      <c r="E10" s="11"/>
      <c r="F10" s="66"/>
      <c r="G10" s="37"/>
      <c r="H10" s="66"/>
    </row>
    <row r="11" spans="1:8" ht="12.75">
      <c r="A11" s="10">
        <v>6</v>
      </c>
      <c r="B11" s="13" t="s">
        <v>112</v>
      </c>
      <c r="C11" s="44"/>
      <c r="D11" s="66"/>
      <c r="E11" s="11">
        <v>1</v>
      </c>
      <c r="F11" s="66">
        <v>10000</v>
      </c>
      <c r="G11" s="37">
        <v>3</v>
      </c>
      <c r="H11" s="66">
        <v>15000</v>
      </c>
    </row>
    <row r="12" spans="1:8" ht="12.75">
      <c r="A12" s="11">
        <v>7</v>
      </c>
      <c r="B12" s="13" t="s">
        <v>13</v>
      </c>
      <c r="C12" s="44"/>
      <c r="D12" s="66"/>
      <c r="E12" s="11">
        <v>1</v>
      </c>
      <c r="F12" s="66">
        <v>10000</v>
      </c>
      <c r="G12" s="11"/>
      <c r="H12" s="65"/>
    </row>
    <row r="13" spans="1:8" ht="12.75">
      <c r="A13" s="10">
        <v>8</v>
      </c>
      <c r="B13" s="13" t="s">
        <v>14</v>
      </c>
      <c r="C13" s="44">
        <v>1</v>
      </c>
      <c r="D13" s="66">
        <v>3000</v>
      </c>
      <c r="E13" s="11"/>
      <c r="F13" s="65"/>
      <c r="G13" s="37"/>
      <c r="H13" s="66"/>
    </row>
    <row r="14" spans="1:8" ht="12.75">
      <c r="A14" s="11">
        <v>9</v>
      </c>
      <c r="B14" s="13" t="s">
        <v>15</v>
      </c>
      <c r="C14" s="44">
        <v>0</v>
      </c>
      <c r="D14" s="66">
        <v>0</v>
      </c>
      <c r="E14" s="11"/>
      <c r="F14" s="66"/>
      <c r="G14" s="37">
        <v>0</v>
      </c>
      <c r="H14" s="66">
        <v>0</v>
      </c>
    </row>
    <row r="15" spans="1:8" ht="12.75">
      <c r="A15" s="10">
        <v>10</v>
      </c>
      <c r="B15" s="13" t="s">
        <v>16</v>
      </c>
      <c r="C15" s="44"/>
      <c r="D15" s="65"/>
      <c r="E15" s="11"/>
      <c r="F15" s="66"/>
      <c r="G15" s="11"/>
      <c r="H15" s="66"/>
    </row>
    <row r="16" spans="1:8" ht="12.75">
      <c r="A16" s="11">
        <v>11</v>
      </c>
      <c r="B16" s="13" t="s">
        <v>17</v>
      </c>
      <c r="C16" s="44"/>
      <c r="D16" s="65"/>
      <c r="E16" s="11"/>
      <c r="F16" s="66"/>
      <c r="G16" s="37">
        <v>1</v>
      </c>
      <c r="H16" s="66">
        <v>15000</v>
      </c>
    </row>
    <row r="17" spans="1:8" ht="12.75">
      <c r="A17" s="10">
        <v>12</v>
      </c>
      <c r="B17" s="13" t="s">
        <v>18</v>
      </c>
      <c r="C17" s="44">
        <v>1</v>
      </c>
      <c r="D17" s="66">
        <v>2500</v>
      </c>
      <c r="E17" s="11"/>
      <c r="F17" s="66"/>
      <c r="G17" s="37">
        <v>1</v>
      </c>
      <c r="H17" s="66">
        <v>6000</v>
      </c>
    </row>
    <row r="18" spans="1:8" ht="12.75">
      <c r="A18" s="11">
        <v>13</v>
      </c>
      <c r="B18" s="13" t="s">
        <v>19</v>
      </c>
      <c r="C18" s="44">
        <v>0</v>
      </c>
      <c r="D18" s="65">
        <v>0</v>
      </c>
      <c r="E18" s="11"/>
      <c r="F18" s="66"/>
      <c r="G18" s="37"/>
      <c r="H18" s="66"/>
    </row>
    <row r="19" spans="1:8" ht="12.75">
      <c r="A19" s="10">
        <v>14</v>
      </c>
      <c r="B19" s="13" t="s">
        <v>20</v>
      </c>
      <c r="C19" s="44"/>
      <c r="D19" s="65"/>
      <c r="E19" s="11"/>
      <c r="F19" s="66"/>
      <c r="G19" s="11">
        <v>1</v>
      </c>
      <c r="H19" s="66">
        <v>15000</v>
      </c>
    </row>
    <row r="20" spans="1:8" ht="12.75">
      <c r="A20" s="11">
        <v>15</v>
      </c>
      <c r="B20" s="13" t="s">
        <v>21</v>
      </c>
      <c r="C20" s="44"/>
      <c r="D20" s="65"/>
      <c r="E20" s="11"/>
      <c r="F20" s="66"/>
      <c r="G20" s="37"/>
      <c r="H20" s="66"/>
    </row>
    <row r="21" spans="1:8" ht="12.75">
      <c r="A21" s="10">
        <v>16</v>
      </c>
      <c r="B21" s="13" t="s">
        <v>22</v>
      </c>
      <c r="C21" s="44">
        <v>1</v>
      </c>
      <c r="D21" s="66">
        <v>5000</v>
      </c>
      <c r="E21" s="11">
        <v>2</v>
      </c>
      <c r="F21" s="66">
        <v>8000</v>
      </c>
      <c r="G21" s="37">
        <v>1</v>
      </c>
      <c r="H21" s="66">
        <v>4000</v>
      </c>
    </row>
    <row r="22" spans="1:8" ht="12.75">
      <c r="A22" s="11">
        <v>17</v>
      </c>
      <c r="B22" s="13" t="s">
        <v>23</v>
      </c>
      <c r="C22" s="44">
        <v>2</v>
      </c>
      <c r="D22" s="66">
        <v>19000</v>
      </c>
      <c r="E22" s="11">
        <v>3</v>
      </c>
      <c r="F22" s="66">
        <v>30000</v>
      </c>
      <c r="G22" s="37">
        <v>2</v>
      </c>
      <c r="H22" s="66">
        <v>40000</v>
      </c>
    </row>
    <row r="23" spans="1:8" ht="12.75">
      <c r="A23" s="10">
        <v>18</v>
      </c>
      <c r="B23" s="13" t="s">
        <v>93</v>
      </c>
      <c r="C23" s="44">
        <v>5</v>
      </c>
      <c r="D23" s="66">
        <v>36000</v>
      </c>
      <c r="E23" s="11">
        <v>7</v>
      </c>
      <c r="F23" s="66">
        <v>45500</v>
      </c>
      <c r="G23" s="37">
        <v>6</v>
      </c>
      <c r="H23" s="66">
        <v>56000</v>
      </c>
    </row>
    <row r="24" spans="1:8" ht="12.75">
      <c r="A24" s="11">
        <v>19</v>
      </c>
      <c r="B24" s="13" t="s">
        <v>24</v>
      </c>
      <c r="C24" s="44">
        <v>2</v>
      </c>
      <c r="D24" s="66">
        <v>13000</v>
      </c>
      <c r="E24" s="11"/>
      <c r="F24" s="66"/>
      <c r="G24" s="11"/>
      <c r="H24" s="66"/>
    </row>
    <row r="25" spans="1:8" ht="12.75">
      <c r="A25" s="10">
        <v>20</v>
      </c>
      <c r="B25" s="13" t="s">
        <v>25</v>
      </c>
      <c r="C25" s="44"/>
      <c r="D25" s="65"/>
      <c r="E25" s="11"/>
      <c r="F25" s="66"/>
      <c r="G25" s="11"/>
      <c r="H25" s="66"/>
    </row>
    <row r="26" spans="1:8" ht="12.75">
      <c r="A26" s="11">
        <v>21</v>
      </c>
      <c r="B26" s="13" t="s">
        <v>26</v>
      </c>
      <c r="C26" s="44"/>
      <c r="D26" s="65"/>
      <c r="E26" s="11"/>
      <c r="F26" s="66"/>
      <c r="G26" s="37"/>
      <c r="H26" s="66"/>
    </row>
    <row r="27" spans="1:8" ht="12.75">
      <c r="A27" s="10">
        <v>22</v>
      </c>
      <c r="B27" s="13" t="s">
        <v>27</v>
      </c>
      <c r="C27" s="45">
        <v>6</v>
      </c>
      <c r="D27" s="66">
        <v>69500</v>
      </c>
      <c r="E27" s="11">
        <v>9</v>
      </c>
      <c r="F27" s="66">
        <v>71700</v>
      </c>
      <c r="G27" s="37">
        <v>5</v>
      </c>
      <c r="H27" s="66">
        <v>47500</v>
      </c>
    </row>
    <row r="28" spans="1:8" ht="12.75">
      <c r="A28" s="11">
        <v>23</v>
      </c>
      <c r="B28" s="13" t="s">
        <v>28</v>
      </c>
      <c r="C28" s="44"/>
      <c r="D28" s="65"/>
      <c r="E28" s="11">
        <v>1</v>
      </c>
      <c r="F28" s="66">
        <v>10000</v>
      </c>
      <c r="G28" s="37">
        <v>2</v>
      </c>
      <c r="H28" s="66">
        <v>12500</v>
      </c>
    </row>
    <row r="29" spans="1:8" ht="12.75">
      <c r="A29" s="10">
        <v>24</v>
      </c>
      <c r="B29" s="13" t="s">
        <v>29</v>
      </c>
      <c r="C29" s="44"/>
      <c r="D29" s="66"/>
      <c r="E29" s="11"/>
      <c r="F29" s="65"/>
      <c r="G29" s="11"/>
      <c r="H29" s="65"/>
    </row>
    <row r="30" spans="1:8" ht="12.75">
      <c r="A30" s="11">
        <v>25</v>
      </c>
      <c r="B30" s="13" t="s">
        <v>30</v>
      </c>
      <c r="C30" s="44"/>
      <c r="D30" s="65"/>
      <c r="E30" s="11"/>
      <c r="F30" s="66"/>
      <c r="G30" s="37"/>
      <c r="H30" s="65"/>
    </row>
    <row r="31" spans="1:8" ht="12.75">
      <c r="A31" s="10">
        <v>26</v>
      </c>
      <c r="B31" s="13" t="s">
        <v>31</v>
      </c>
      <c r="C31" s="44"/>
      <c r="D31" s="66"/>
      <c r="E31" s="11"/>
      <c r="F31" s="66"/>
      <c r="G31" s="11"/>
      <c r="H31" s="66"/>
    </row>
    <row r="32" spans="1:8" ht="12.75">
      <c r="A32" s="11">
        <v>27</v>
      </c>
      <c r="B32" s="13" t="s">
        <v>32</v>
      </c>
      <c r="C32" s="44">
        <v>1</v>
      </c>
      <c r="D32" s="66">
        <v>2500</v>
      </c>
      <c r="E32" s="11">
        <v>1</v>
      </c>
      <c r="F32" s="66">
        <v>5000</v>
      </c>
      <c r="G32" s="37"/>
      <c r="H32" s="66"/>
    </row>
    <row r="33" spans="1:8" ht="12.75">
      <c r="A33" s="10">
        <v>28</v>
      </c>
      <c r="B33" s="13" t="s">
        <v>33</v>
      </c>
      <c r="C33" s="44">
        <v>1</v>
      </c>
      <c r="D33" s="66">
        <v>8000</v>
      </c>
      <c r="E33" s="11">
        <v>0</v>
      </c>
      <c r="F33" s="66">
        <v>0</v>
      </c>
      <c r="G33" s="37">
        <v>2</v>
      </c>
      <c r="H33" s="66">
        <v>30000</v>
      </c>
    </row>
    <row r="34" spans="1:8" ht="12.75">
      <c r="A34" s="11">
        <v>29</v>
      </c>
      <c r="B34" s="13" t="s">
        <v>34</v>
      </c>
      <c r="C34" s="44">
        <v>2</v>
      </c>
      <c r="D34" s="66">
        <v>13000</v>
      </c>
      <c r="E34" s="11"/>
      <c r="F34" s="66"/>
      <c r="G34" s="37">
        <v>3</v>
      </c>
      <c r="H34" s="66">
        <v>28000</v>
      </c>
    </row>
    <row r="35" spans="1:8" ht="12.75">
      <c r="A35" s="10">
        <v>30</v>
      </c>
      <c r="B35" s="13" t="s">
        <v>35</v>
      </c>
      <c r="C35" s="44"/>
      <c r="D35" s="65"/>
      <c r="E35" s="11"/>
      <c r="F35" s="66"/>
      <c r="G35" s="11"/>
      <c r="H35" s="65"/>
    </row>
    <row r="36" spans="1:8" ht="12.75">
      <c r="A36" s="11">
        <v>31</v>
      </c>
      <c r="B36" s="13" t="s">
        <v>36</v>
      </c>
      <c r="C36" s="45">
        <v>46</v>
      </c>
      <c r="D36" s="66">
        <v>409000</v>
      </c>
      <c r="E36" s="11">
        <v>35</v>
      </c>
      <c r="F36" s="66">
        <v>302500</v>
      </c>
      <c r="G36" s="37">
        <v>35</v>
      </c>
      <c r="H36" s="66">
        <v>360700</v>
      </c>
    </row>
    <row r="37" spans="1:8" ht="12.75">
      <c r="A37" s="10">
        <v>32</v>
      </c>
      <c r="B37" s="13" t="s">
        <v>37</v>
      </c>
      <c r="C37" s="44">
        <v>2</v>
      </c>
      <c r="D37" s="66">
        <v>36000</v>
      </c>
      <c r="E37" s="11">
        <v>2</v>
      </c>
      <c r="F37" s="66">
        <v>20000</v>
      </c>
      <c r="G37" s="37"/>
      <c r="H37" s="66"/>
    </row>
    <row r="38" spans="1:8" ht="12.75">
      <c r="A38" s="11">
        <v>33</v>
      </c>
      <c r="B38" s="13" t="s">
        <v>38</v>
      </c>
      <c r="C38" s="44"/>
      <c r="D38" s="66"/>
      <c r="E38" s="11"/>
      <c r="F38" s="65"/>
      <c r="G38" s="11"/>
      <c r="H38" s="65"/>
    </row>
    <row r="39" spans="1:8" ht="12.75">
      <c r="A39" s="10">
        <v>34</v>
      </c>
      <c r="B39" s="13" t="s">
        <v>39</v>
      </c>
      <c r="C39" s="44"/>
      <c r="D39" s="66"/>
      <c r="E39" s="11">
        <v>2</v>
      </c>
      <c r="F39" s="66">
        <v>25000</v>
      </c>
      <c r="G39" s="11">
        <v>1</v>
      </c>
      <c r="H39" s="66">
        <v>4000</v>
      </c>
    </row>
    <row r="40" spans="1:8" ht="12.75">
      <c r="A40" s="11">
        <v>35</v>
      </c>
      <c r="B40" s="13" t="s">
        <v>40</v>
      </c>
      <c r="C40" s="44">
        <v>1</v>
      </c>
      <c r="D40" s="66">
        <v>7500</v>
      </c>
      <c r="E40" s="11">
        <v>1</v>
      </c>
      <c r="F40" s="66">
        <v>5000</v>
      </c>
      <c r="G40" s="37"/>
      <c r="H40" s="66"/>
    </row>
    <row r="41" spans="1:8" ht="12.75">
      <c r="A41" s="10">
        <v>36</v>
      </c>
      <c r="B41" s="13" t="s">
        <v>41</v>
      </c>
      <c r="C41" s="44">
        <v>1</v>
      </c>
      <c r="D41" s="66">
        <v>10000</v>
      </c>
      <c r="E41" s="11">
        <v>1</v>
      </c>
      <c r="F41" s="66">
        <v>15000</v>
      </c>
      <c r="G41" s="11">
        <v>1</v>
      </c>
      <c r="H41" s="66">
        <v>15000</v>
      </c>
    </row>
    <row r="42" spans="4:8" ht="12.75">
      <c r="D42" s="21"/>
      <c r="F42" s="21"/>
      <c r="G42" s="21"/>
      <c r="H42" s="21"/>
    </row>
    <row r="43" spans="2:8" ht="11.25" customHeight="1">
      <c r="B43" s="30"/>
      <c r="C43" s="21"/>
      <c r="D43" s="21"/>
      <c r="G43" s="21"/>
      <c r="H43" s="21"/>
    </row>
    <row r="44" ht="12.75">
      <c r="H44" s="71" t="s">
        <v>113</v>
      </c>
    </row>
    <row r="45" ht="12" customHeight="1"/>
    <row r="46" spans="1:8" ht="15">
      <c r="A46" s="83"/>
      <c r="B46" s="83"/>
      <c r="C46" s="83"/>
      <c r="D46" s="83"/>
      <c r="E46" s="83"/>
      <c r="F46" s="83"/>
      <c r="G46" s="83"/>
      <c r="H46" s="83"/>
    </row>
    <row r="47" spans="1:8" ht="15">
      <c r="A47" s="31"/>
      <c r="B47" s="31"/>
      <c r="C47" s="31"/>
      <c r="D47" s="31"/>
      <c r="E47" s="31"/>
      <c r="F47" s="31"/>
      <c r="G47" s="31"/>
      <c r="H47" s="31"/>
    </row>
    <row r="48" spans="2:8" ht="12.75" customHeight="1" thickBot="1">
      <c r="B48" s="5"/>
      <c r="C48" s="5"/>
      <c r="D48" s="5"/>
      <c r="E48" s="5"/>
      <c r="F48" s="5"/>
      <c r="G48" s="5"/>
      <c r="H48" s="5"/>
    </row>
    <row r="49" spans="1:8" ht="36.75" customHeight="1" thickBot="1" thickTop="1">
      <c r="A49" s="14" t="s">
        <v>0</v>
      </c>
      <c r="B49" s="15" t="s">
        <v>7</v>
      </c>
      <c r="C49" s="9" t="s">
        <v>106</v>
      </c>
      <c r="D49" s="52" t="s">
        <v>107</v>
      </c>
      <c r="E49" s="9" t="s">
        <v>108</v>
      </c>
      <c r="F49" s="52" t="s">
        <v>110</v>
      </c>
      <c r="G49" s="9" t="s">
        <v>111</v>
      </c>
      <c r="H49" s="52" t="s">
        <v>109</v>
      </c>
    </row>
    <row r="50" spans="1:8" ht="13.5" thickTop="1">
      <c r="A50" s="11">
        <v>37</v>
      </c>
      <c r="B50" s="12" t="s">
        <v>42</v>
      </c>
      <c r="C50" s="43"/>
      <c r="D50" s="64"/>
      <c r="E50" s="10"/>
      <c r="F50" s="67"/>
      <c r="G50" s="36">
        <v>0</v>
      </c>
      <c r="H50" s="68">
        <v>0</v>
      </c>
    </row>
    <row r="51" spans="1:8" ht="12.75">
      <c r="A51" s="11">
        <v>38</v>
      </c>
      <c r="B51" s="13" t="s">
        <v>43</v>
      </c>
      <c r="C51" s="44">
        <v>1</v>
      </c>
      <c r="D51" s="66">
        <v>25000</v>
      </c>
      <c r="E51" s="11">
        <v>1</v>
      </c>
      <c r="F51" s="66">
        <v>20000</v>
      </c>
      <c r="G51" s="11"/>
      <c r="H51" s="66"/>
    </row>
    <row r="52" spans="1:8" ht="12.75">
      <c r="A52" s="11">
        <v>39</v>
      </c>
      <c r="B52" s="12" t="s">
        <v>44</v>
      </c>
      <c r="C52" s="44">
        <v>1</v>
      </c>
      <c r="D52" s="66">
        <v>7000</v>
      </c>
      <c r="E52" s="11">
        <v>3</v>
      </c>
      <c r="F52" s="66">
        <v>28500</v>
      </c>
      <c r="G52" s="37">
        <v>2</v>
      </c>
      <c r="H52" s="66">
        <v>20300</v>
      </c>
    </row>
    <row r="53" spans="1:8" ht="12.75">
      <c r="A53" s="11">
        <v>40</v>
      </c>
      <c r="B53" s="13" t="s">
        <v>45</v>
      </c>
      <c r="C53" s="44">
        <v>1</v>
      </c>
      <c r="D53" s="66">
        <v>20000</v>
      </c>
      <c r="E53" s="11">
        <v>2</v>
      </c>
      <c r="F53" s="66">
        <v>9500</v>
      </c>
      <c r="G53" s="11">
        <v>3</v>
      </c>
      <c r="H53" s="66">
        <v>38000</v>
      </c>
    </row>
    <row r="54" spans="1:8" ht="12.75">
      <c r="A54" s="11">
        <v>41</v>
      </c>
      <c r="B54" s="13" t="s">
        <v>46</v>
      </c>
      <c r="C54" s="44">
        <v>1</v>
      </c>
      <c r="D54" s="66">
        <v>2500</v>
      </c>
      <c r="E54" s="11"/>
      <c r="F54" s="66"/>
      <c r="G54" s="37"/>
      <c r="H54" s="66"/>
    </row>
    <row r="55" spans="1:8" ht="12.75">
      <c r="A55" s="11">
        <v>41</v>
      </c>
      <c r="B55" s="13" t="s">
        <v>47</v>
      </c>
      <c r="C55" s="44"/>
      <c r="D55" s="66"/>
      <c r="E55" s="11"/>
      <c r="F55" s="66"/>
      <c r="G55" s="11"/>
      <c r="H55" s="65"/>
    </row>
    <row r="56" spans="1:8" ht="12.75">
      <c r="A56" s="11">
        <v>43</v>
      </c>
      <c r="B56" s="12" t="s">
        <v>48</v>
      </c>
      <c r="C56" s="44">
        <v>1</v>
      </c>
      <c r="D56" s="66">
        <v>10000</v>
      </c>
      <c r="E56" s="11"/>
      <c r="F56" s="66"/>
      <c r="G56" s="37"/>
      <c r="H56" s="66"/>
    </row>
    <row r="57" spans="1:8" ht="12.75">
      <c r="A57" s="11">
        <v>44</v>
      </c>
      <c r="B57" s="13" t="s">
        <v>49</v>
      </c>
      <c r="C57" s="44"/>
      <c r="D57" s="65"/>
      <c r="E57" s="11">
        <v>1</v>
      </c>
      <c r="F57" s="66">
        <v>5000</v>
      </c>
      <c r="G57" s="11"/>
      <c r="H57" s="65"/>
    </row>
    <row r="58" spans="1:8" ht="12.75">
      <c r="A58" s="11">
        <v>45</v>
      </c>
      <c r="B58" s="12" t="s">
        <v>50</v>
      </c>
      <c r="C58" s="44"/>
      <c r="D58" s="66"/>
      <c r="E58" s="11"/>
      <c r="F58" s="66"/>
      <c r="G58" s="11"/>
      <c r="H58" s="65"/>
    </row>
    <row r="59" spans="1:8" ht="12.75">
      <c r="A59" s="11">
        <v>46</v>
      </c>
      <c r="B59" s="13" t="s">
        <v>51</v>
      </c>
      <c r="C59" s="44">
        <v>2</v>
      </c>
      <c r="D59" s="66">
        <v>20000</v>
      </c>
      <c r="E59" s="11">
        <v>1</v>
      </c>
      <c r="F59" s="66">
        <v>10000</v>
      </c>
      <c r="G59" s="37">
        <v>2</v>
      </c>
      <c r="H59" s="66">
        <v>29000</v>
      </c>
    </row>
    <row r="60" spans="1:8" ht="12.75">
      <c r="A60" s="11">
        <v>47</v>
      </c>
      <c r="B60" s="12" t="s">
        <v>52</v>
      </c>
      <c r="C60" s="44"/>
      <c r="D60" s="66"/>
      <c r="E60" s="11"/>
      <c r="F60" s="65"/>
      <c r="G60" s="11"/>
      <c r="H60" s="66"/>
    </row>
    <row r="61" spans="1:8" ht="12.75">
      <c r="A61" s="11">
        <v>48</v>
      </c>
      <c r="B61" s="13" t="s">
        <v>53</v>
      </c>
      <c r="C61" s="45">
        <v>1</v>
      </c>
      <c r="D61" s="66">
        <v>7000</v>
      </c>
      <c r="E61" s="11">
        <v>0</v>
      </c>
      <c r="F61" s="66">
        <v>0</v>
      </c>
      <c r="G61" s="37"/>
      <c r="H61" s="66"/>
    </row>
    <row r="62" spans="1:8" ht="12.75">
      <c r="A62" s="11">
        <v>49</v>
      </c>
      <c r="B62" s="12" t="s">
        <v>54</v>
      </c>
      <c r="C62" s="44"/>
      <c r="D62" s="66"/>
      <c r="E62" s="11"/>
      <c r="F62" s="65"/>
      <c r="G62" s="11">
        <v>1</v>
      </c>
      <c r="H62" s="66">
        <v>15000</v>
      </c>
    </row>
    <row r="63" spans="1:8" ht="12.75">
      <c r="A63" s="11">
        <v>50</v>
      </c>
      <c r="B63" s="13" t="s">
        <v>55</v>
      </c>
      <c r="C63" s="44">
        <v>2</v>
      </c>
      <c r="D63" s="66">
        <v>20000</v>
      </c>
      <c r="E63" s="11">
        <v>1</v>
      </c>
      <c r="F63" s="66">
        <v>10000</v>
      </c>
      <c r="G63" s="37">
        <v>2</v>
      </c>
      <c r="H63" s="66">
        <v>20000</v>
      </c>
    </row>
    <row r="64" spans="1:8" ht="12.75">
      <c r="A64" s="11">
        <v>51</v>
      </c>
      <c r="B64" s="12" t="s">
        <v>56</v>
      </c>
      <c r="C64" s="44">
        <v>1</v>
      </c>
      <c r="D64" s="66">
        <v>10000</v>
      </c>
      <c r="E64" s="11">
        <v>0</v>
      </c>
      <c r="F64" s="66">
        <v>0</v>
      </c>
      <c r="G64" s="11">
        <v>1</v>
      </c>
      <c r="H64" s="66">
        <v>15000</v>
      </c>
    </row>
    <row r="65" spans="1:8" ht="12.75">
      <c r="A65" s="11">
        <v>52</v>
      </c>
      <c r="B65" s="13" t="s">
        <v>57</v>
      </c>
      <c r="C65" s="44"/>
      <c r="D65" s="65"/>
      <c r="E65" s="11"/>
      <c r="F65" s="65"/>
      <c r="G65" s="11">
        <v>1</v>
      </c>
      <c r="H65" s="66">
        <v>4000</v>
      </c>
    </row>
    <row r="66" spans="1:8" ht="12.75">
      <c r="A66" s="11">
        <v>53</v>
      </c>
      <c r="B66" s="12" t="s">
        <v>58</v>
      </c>
      <c r="C66" s="45">
        <v>1</v>
      </c>
      <c r="D66" s="66">
        <v>10000</v>
      </c>
      <c r="E66" s="11">
        <v>0</v>
      </c>
      <c r="F66" s="66">
        <v>0</v>
      </c>
      <c r="G66" s="11"/>
      <c r="H66" s="66"/>
    </row>
    <row r="67" spans="1:8" ht="12.75">
      <c r="A67" s="11">
        <v>54</v>
      </c>
      <c r="B67" s="13" t="s">
        <v>59</v>
      </c>
      <c r="C67" s="45">
        <v>1</v>
      </c>
      <c r="D67" s="66">
        <v>5000</v>
      </c>
      <c r="E67" s="11"/>
      <c r="F67" s="66"/>
      <c r="G67" s="37"/>
      <c r="H67" s="66"/>
    </row>
    <row r="68" spans="1:8" ht="12.75">
      <c r="A68" s="11">
        <v>55</v>
      </c>
      <c r="B68" s="12" t="s">
        <v>60</v>
      </c>
      <c r="C68" s="45">
        <v>0</v>
      </c>
      <c r="D68" s="66">
        <v>0</v>
      </c>
      <c r="E68" s="11"/>
      <c r="F68" s="66"/>
      <c r="G68" s="11">
        <v>2</v>
      </c>
      <c r="H68" s="66">
        <v>15000</v>
      </c>
    </row>
    <row r="69" spans="1:8" ht="12.75">
      <c r="A69" s="11">
        <v>56</v>
      </c>
      <c r="B69" s="13" t="s">
        <v>61</v>
      </c>
      <c r="C69" s="44"/>
      <c r="D69" s="66"/>
      <c r="E69" s="11">
        <v>1</v>
      </c>
      <c r="F69" s="66">
        <v>3000</v>
      </c>
      <c r="G69" s="37">
        <v>0</v>
      </c>
      <c r="H69" s="66">
        <v>0</v>
      </c>
    </row>
    <row r="70" spans="1:8" ht="12.75">
      <c r="A70" s="11">
        <v>57</v>
      </c>
      <c r="B70" s="12" t="s">
        <v>62</v>
      </c>
      <c r="C70" s="44"/>
      <c r="D70" s="66"/>
      <c r="E70" s="11"/>
      <c r="F70" s="66"/>
      <c r="G70" s="11"/>
      <c r="H70" s="65"/>
    </row>
    <row r="71" spans="1:8" ht="12.75">
      <c r="A71" s="11">
        <v>58</v>
      </c>
      <c r="B71" s="13" t="s">
        <v>63</v>
      </c>
      <c r="C71" s="45">
        <v>1</v>
      </c>
      <c r="D71" s="66">
        <v>2500</v>
      </c>
      <c r="E71" s="11">
        <v>3</v>
      </c>
      <c r="F71" s="66">
        <v>18000</v>
      </c>
      <c r="G71" s="37">
        <v>1</v>
      </c>
      <c r="H71" s="66">
        <v>3000</v>
      </c>
    </row>
    <row r="72" spans="1:8" ht="12.75">
      <c r="A72" s="11">
        <v>59</v>
      </c>
      <c r="B72" s="12" t="s">
        <v>64</v>
      </c>
      <c r="C72" s="44"/>
      <c r="D72" s="65"/>
      <c r="E72" s="11"/>
      <c r="F72" s="65"/>
      <c r="G72" s="11"/>
      <c r="H72" s="65"/>
    </row>
    <row r="73" spans="1:8" ht="12.75">
      <c r="A73" s="11">
        <v>60</v>
      </c>
      <c r="B73" s="13" t="s">
        <v>92</v>
      </c>
      <c r="C73" s="44"/>
      <c r="D73" s="65"/>
      <c r="E73" s="11"/>
      <c r="F73" s="66"/>
      <c r="G73" s="11">
        <v>1</v>
      </c>
      <c r="H73" s="66">
        <v>2500</v>
      </c>
    </row>
    <row r="74" spans="1:8" ht="12.75">
      <c r="A74" s="11">
        <v>61</v>
      </c>
      <c r="B74" s="12" t="s">
        <v>66</v>
      </c>
      <c r="C74" s="44">
        <v>1</v>
      </c>
      <c r="D74" s="66">
        <v>2500</v>
      </c>
      <c r="E74" s="11">
        <v>0</v>
      </c>
      <c r="F74" s="66">
        <v>0</v>
      </c>
      <c r="G74" s="37"/>
      <c r="H74" s="66"/>
    </row>
    <row r="75" spans="1:8" ht="12.75">
      <c r="A75" s="11">
        <v>62</v>
      </c>
      <c r="B75" s="13" t="s">
        <v>67</v>
      </c>
      <c r="C75" s="44">
        <v>1</v>
      </c>
      <c r="D75" s="66">
        <v>25000</v>
      </c>
      <c r="E75" s="11">
        <v>1</v>
      </c>
      <c r="F75" s="66">
        <v>25000</v>
      </c>
      <c r="G75" s="37">
        <v>2</v>
      </c>
      <c r="H75" s="66">
        <v>35000</v>
      </c>
    </row>
    <row r="76" spans="1:8" ht="12.75">
      <c r="A76" s="11">
        <v>63</v>
      </c>
      <c r="B76" s="12" t="s">
        <v>68</v>
      </c>
      <c r="C76" s="44">
        <v>0</v>
      </c>
      <c r="D76" s="66">
        <v>0</v>
      </c>
      <c r="E76" s="11">
        <v>1</v>
      </c>
      <c r="F76" s="66">
        <v>5000</v>
      </c>
      <c r="G76" s="11"/>
      <c r="H76" s="66"/>
    </row>
    <row r="77" spans="1:8" ht="12.75">
      <c r="A77" s="11">
        <v>64</v>
      </c>
      <c r="B77" s="13" t="s">
        <v>69</v>
      </c>
      <c r="C77" s="44"/>
      <c r="D77" s="66"/>
      <c r="E77" s="11"/>
      <c r="F77" s="66"/>
      <c r="G77" s="11"/>
      <c r="H77" s="66"/>
    </row>
    <row r="78" spans="1:8" ht="12.75">
      <c r="A78" s="11">
        <v>65</v>
      </c>
      <c r="B78" s="12" t="s">
        <v>70</v>
      </c>
      <c r="C78" s="45"/>
      <c r="D78" s="66"/>
      <c r="E78" s="11"/>
      <c r="F78" s="66"/>
      <c r="G78" s="37"/>
      <c r="H78" s="66"/>
    </row>
    <row r="79" spans="1:8" ht="12.75">
      <c r="A79" s="11">
        <v>66</v>
      </c>
      <c r="B79" s="13" t="s">
        <v>71</v>
      </c>
      <c r="C79" s="45">
        <v>6</v>
      </c>
      <c r="D79" s="66">
        <v>34000</v>
      </c>
      <c r="E79" s="11">
        <v>2</v>
      </c>
      <c r="F79" s="66">
        <v>18000</v>
      </c>
      <c r="G79" s="37">
        <v>5</v>
      </c>
      <c r="H79" s="66">
        <v>39500</v>
      </c>
    </row>
    <row r="80" spans="1:8" ht="12.75">
      <c r="A80" s="11">
        <v>67</v>
      </c>
      <c r="B80" s="12" t="s">
        <v>72</v>
      </c>
      <c r="C80" s="44">
        <v>3</v>
      </c>
      <c r="D80" s="66">
        <v>15000</v>
      </c>
      <c r="E80" s="11">
        <v>3</v>
      </c>
      <c r="F80" s="66">
        <v>20000</v>
      </c>
      <c r="G80" s="37"/>
      <c r="H80" s="66"/>
    </row>
    <row r="81" spans="1:8" ht="12.75">
      <c r="A81" s="11">
        <v>68</v>
      </c>
      <c r="B81" s="13" t="s">
        <v>73</v>
      </c>
      <c r="C81" s="44">
        <v>1</v>
      </c>
      <c r="D81" s="66">
        <v>15000</v>
      </c>
      <c r="E81" s="11">
        <v>1</v>
      </c>
      <c r="F81" s="66">
        <v>15000</v>
      </c>
      <c r="G81" s="37">
        <v>1</v>
      </c>
      <c r="H81" s="66">
        <v>5000</v>
      </c>
    </row>
    <row r="82" spans="1:8" ht="12.75">
      <c r="A82" s="11">
        <v>69</v>
      </c>
      <c r="B82" s="12" t="s">
        <v>74</v>
      </c>
      <c r="C82" s="44"/>
      <c r="D82" s="66"/>
      <c r="E82" s="11"/>
      <c r="F82" s="66"/>
      <c r="G82" s="37"/>
      <c r="H82" s="65"/>
    </row>
    <row r="83" spans="1:8" ht="12.75">
      <c r="A83" s="11">
        <v>70</v>
      </c>
      <c r="B83" s="13" t="s">
        <v>75</v>
      </c>
      <c r="C83" s="44">
        <v>2</v>
      </c>
      <c r="D83" s="66">
        <v>7500</v>
      </c>
      <c r="E83" s="11"/>
      <c r="F83" s="66"/>
      <c r="G83" s="37"/>
      <c r="H83" s="66"/>
    </row>
    <row r="84" spans="1:8" ht="12.75">
      <c r="A84" s="32">
        <v>71</v>
      </c>
      <c r="B84" s="16" t="s">
        <v>76</v>
      </c>
      <c r="C84" s="46">
        <v>2</v>
      </c>
      <c r="D84" s="69">
        <v>6500</v>
      </c>
      <c r="E84" s="17">
        <v>3</v>
      </c>
      <c r="F84" s="69">
        <v>12500</v>
      </c>
      <c r="G84" s="17"/>
      <c r="H84" s="69" t="s">
        <v>113</v>
      </c>
    </row>
    <row r="85" spans="1:8" ht="12.75">
      <c r="A85" s="33">
        <v>72</v>
      </c>
      <c r="B85" s="34" t="s">
        <v>85</v>
      </c>
      <c r="C85" s="11"/>
      <c r="D85" s="55"/>
      <c r="E85" s="11"/>
      <c r="F85" s="54"/>
      <c r="G85" s="37">
        <v>0</v>
      </c>
      <c r="H85" s="55">
        <v>0</v>
      </c>
    </row>
    <row r="86" spans="1:8" ht="13.5" thickBot="1">
      <c r="A86" s="80" t="s">
        <v>77</v>
      </c>
      <c r="B86" s="81"/>
      <c r="C86" s="47">
        <v>103</v>
      </c>
      <c r="D86" s="70">
        <v>883500</v>
      </c>
      <c r="E86" s="18">
        <v>91</v>
      </c>
      <c r="F86" s="70">
        <v>759700</v>
      </c>
      <c r="G86" s="42">
        <v>89</v>
      </c>
      <c r="H86" s="70">
        <v>897000</v>
      </c>
    </row>
    <row r="87" spans="3:9" ht="13.5" thickTop="1">
      <c r="C87" s="29"/>
      <c r="D87" s="29"/>
      <c r="E87" s="29"/>
      <c r="F87" s="29"/>
      <c r="G87" s="29"/>
      <c r="H87" s="29"/>
      <c r="I87" s="21"/>
    </row>
    <row r="88" spans="3:9" ht="13.5" thickBot="1">
      <c r="C88" s="21"/>
      <c r="D88" s="21"/>
      <c r="E88" s="48"/>
      <c r="F88" s="21"/>
      <c r="H88" s="21"/>
      <c r="I88" s="21"/>
    </row>
    <row r="89" spans="1:9" ht="35.25" thickBot="1" thickTop="1">
      <c r="A89" s="14" t="s">
        <v>0</v>
      </c>
      <c r="B89" s="8" t="s">
        <v>7</v>
      </c>
      <c r="C89" s="72" t="s">
        <v>114</v>
      </c>
      <c r="D89" s="73" t="s">
        <v>115</v>
      </c>
      <c r="E89" s="72" t="s">
        <v>116</v>
      </c>
      <c r="F89" s="73" t="s">
        <v>117</v>
      </c>
      <c r="G89" s="72" t="s">
        <v>118</v>
      </c>
      <c r="H89" s="73" t="s">
        <v>119</v>
      </c>
      <c r="I89" s="21"/>
    </row>
    <row r="90" spans="1:9" ht="13.5" thickTop="1">
      <c r="A90" s="10">
        <v>1</v>
      </c>
      <c r="B90" s="12" t="s">
        <v>8</v>
      </c>
      <c r="C90" s="1"/>
      <c r="D90" s="74"/>
      <c r="E90" s="74"/>
      <c r="F90" s="19"/>
      <c r="G90" s="74"/>
      <c r="H90" s="19"/>
      <c r="I90" s="49"/>
    </row>
    <row r="91" spans="1:9" ht="12.75">
      <c r="A91" s="11">
        <v>2</v>
      </c>
      <c r="B91" s="13" t="s">
        <v>9</v>
      </c>
      <c r="C91" s="37">
        <v>1</v>
      </c>
      <c r="D91" s="74">
        <v>15000</v>
      </c>
      <c r="E91" s="74">
        <v>1</v>
      </c>
      <c r="F91" s="19">
        <v>15000</v>
      </c>
      <c r="G91" s="74"/>
      <c r="H91" s="19"/>
      <c r="I91" s="49"/>
    </row>
    <row r="92" spans="1:9" ht="12.75">
      <c r="A92" s="10">
        <v>3</v>
      </c>
      <c r="B92" s="13" t="s">
        <v>10</v>
      </c>
      <c r="C92" s="11"/>
      <c r="D92" s="1"/>
      <c r="E92" s="1"/>
      <c r="F92" s="1"/>
      <c r="G92" s="1"/>
      <c r="H92" s="1"/>
      <c r="I92" s="5"/>
    </row>
    <row r="93" spans="1:9" ht="12.75">
      <c r="A93" s="10">
        <v>4</v>
      </c>
      <c r="B93" s="13" t="s">
        <v>11</v>
      </c>
      <c r="C93" s="37"/>
      <c r="D93" s="19"/>
      <c r="E93" s="74"/>
      <c r="F93" s="19"/>
      <c r="G93" s="74"/>
      <c r="H93" s="19"/>
      <c r="I93" s="5"/>
    </row>
    <row r="94" spans="1:9" ht="12.75">
      <c r="A94" s="11">
        <v>5</v>
      </c>
      <c r="B94" s="13" t="s">
        <v>112</v>
      </c>
      <c r="C94" s="11">
        <v>3</v>
      </c>
      <c r="D94" s="19">
        <v>18000</v>
      </c>
      <c r="E94" s="1"/>
      <c r="F94" s="1"/>
      <c r="G94" s="1">
        <v>3</v>
      </c>
      <c r="H94" s="19">
        <v>29000</v>
      </c>
      <c r="I94" s="5"/>
    </row>
    <row r="95" spans="1:9" ht="12.75">
      <c r="A95" s="10">
        <v>6</v>
      </c>
      <c r="B95" s="13" t="s">
        <v>13</v>
      </c>
      <c r="C95" s="11"/>
      <c r="D95" s="1"/>
      <c r="E95" s="1"/>
      <c r="F95" s="1"/>
      <c r="G95" s="1"/>
      <c r="H95" s="1"/>
      <c r="I95" s="5"/>
    </row>
    <row r="96" spans="1:10" ht="12.75">
      <c r="A96" s="10">
        <v>7</v>
      </c>
      <c r="B96" s="13" t="s">
        <v>14</v>
      </c>
      <c r="C96" s="11">
        <v>1</v>
      </c>
      <c r="D96" s="19">
        <v>2500</v>
      </c>
      <c r="E96" s="1">
        <v>2</v>
      </c>
      <c r="F96" s="19">
        <v>20000</v>
      </c>
      <c r="G96" s="1">
        <v>1</v>
      </c>
      <c r="H96" s="19">
        <v>12000</v>
      </c>
      <c r="I96" s="5"/>
      <c r="J96" s="25"/>
    </row>
    <row r="97" spans="1:9" ht="12.75">
      <c r="A97" s="11">
        <v>8</v>
      </c>
      <c r="B97" s="13" t="s">
        <v>15</v>
      </c>
      <c r="C97" s="11"/>
      <c r="D97" s="1"/>
      <c r="E97" s="1"/>
      <c r="F97" s="1"/>
      <c r="G97" s="1"/>
      <c r="H97" s="1"/>
      <c r="I97" s="5"/>
    </row>
    <row r="98" spans="1:9" ht="12.75">
      <c r="A98" s="10">
        <v>9</v>
      </c>
      <c r="B98" s="13" t="s">
        <v>16</v>
      </c>
      <c r="C98" s="11"/>
      <c r="D98" s="1"/>
      <c r="E98" s="1"/>
      <c r="F98" s="1"/>
      <c r="G98" s="1"/>
      <c r="H98" s="1"/>
      <c r="I98" s="5"/>
    </row>
    <row r="99" spans="1:9" ht="12.75">
      <c r="A99" s="10">
        <v>10</v>
      </c>
      <c r="B99" s="13" t="s">
        <v>17</v>
      </c>
      <c r="C99" s="11"/>
      <c r="D99" s="1"/>
      <c r="E99" s="1"/>
      <c r="F99" s="1"/>
      <c r="G99" s="1"/>
      <c r="H99" s="1"/>
      <c r="I99" s="5"/>
    </row>
    <row r="100" spans="1:10" ht="12.75">
      <c r="A100" s="11">
        <v>11</v>
      </c>
      <c r="B100" s="13" t="s">
        <v>18</v>
      </c>
      <c r="C100" s="11"/>
      <c r="D100" s="1"/>
      <c r="E100" s="1">
        <v>1</v>
      </c>
      <c r="F100" s="19">
        <v>10000</v>
      </c>
      <c r="G100" s="1">
        <v>1</v>
      </c>
      <c r="H100" s="19">
        <v>10000</v>
      </c>
      <c r="I100" s="5"/>
      <c r="J100" s="25"/>
    </row>
    <row r="101" spans="1:9" ht="12.75">
      <c r="A101" s="10">
        <v>12</v>
      </c>
      <c r="B101" s="13" t="s">
        <v>19</v>
      </c>
      <c r="C101" s="11"/>
      <c r="D101" s="1"/>
      <c r="E101" s="1"/>
      <c r="F101" s="1"/>
      <c r="G101" s="1"/>
      <c r="H101" s="1"/>
      <c r="I101" s="5"/>
    </row>
    <row r="102" spans="1:9" ht="12.75">
      <c r="A102" s="10">
        <v>13</v>
      </c>
      <c r="B102" s="13" t="s">
        <v>20</v>
      </c>
      <c r="C102" s="11"/>
      <c r="D102" s="1"/>
      <c r="E102" s="1"/>
      <c r="F102" s="1"/>
      <c r="G102" s="1"/>
      <c r="H102" s="1"/>
      <c r="I102" s="5"/>
    </row>
    <row r="103" spans="1:9" ht="12.75">
      <c r="A103" s="11">
        <v>14</v>
      </c>
      <c r="B103" s="13" t="s">
        <v>21</v>
      </c>
      <c r="C103" s="11"/>
      <c r="D103" s="1"/>
      <c r="E103" s="1">
        <v>1</v>
      </c>
      <c r="F103" s="19">
        <v>20000</v>
      </c>
      <c r="G103" s="1"/>
      <c r="H103" s="19"/>
      <c r="I103" s="5"/>
    </row>
    <row r="104" spans="1:10" ht="12.75">
      <c r="A104" s="10">
        <v>15</v>
      </c>
      <c r="B104" s="13" t="s">
        <v>22</v>
      </c>
      <c r="C104" s="11">
        <v>2</v>
      </c>
      <c r="D104" s="19">
        <v>13000</v>
      </c>
      <c r="E104" s="1">
        <v>1</v>
      </c>
      <c r="F104" s="19">
        <v>4000</v>
      </c>
      <c r="G104" s="1">
        <v>1</v>
      </c>
      <c r="H104" s="19">
        <v>5000</v>
      </c>
      <c r="I104" s="5"/>
      <c r="J104" s="25"/>
    </row>
    <row r="105" spans="1:9" ht="12.75">
      <c r="A105" s="10">
        <v>16</v>
      </c>
      <c r="B105" s="13" t="s">
        <v>23</v>
      </c>
      <c r="C105" s="11">
        <v>1</v>
      </c>
      <c r="D105" s="19">
        <v>10000</v>
      </c>
      <c r="E105" s="1">
        <v>1</v>
      </c>
      <c r="F105" s="19">
        <v>10000</v>
      </c>
      <c r="G105" s="1"/>
      <c r="H105" s="19"/>
      <c r="I105" s="5"/>
    </row>
    <row r="106" spans="1:10" ht="12.75">
      <c r="A106" s="11">
        <v>17</v>
      </c>
      <c r="B106" s="13" t="s">
        <v>93</v>
      </c>
      <c r="C106" s="11">
        <v>6</v>
      </c>
      <c r="D106" s="19">
        <v>67000</v>
      </c>
      <c r="E106" s="1">
        <v>4</v>
      </c>
      <c r="F106" s="19">
        <v>23500</v>
      </c>
      <c r="G106" s="1">
        <v>5</v>
      </c>
      <c r="H106" s="19">
        <v>39000</v>
      </c>
      <c r="I106" s="5"/>
      <c r="J106" s="25"/>
    </row>
    <row r="107" spans="1:9" ht="12.75">
      <c r="A107" s="10">
        <v>18</v>
      </c>
      <c r="B107" s="13" t="s">
        <v>24</v>
      </c>
      <c r="C107" s="11"/>
      <c r="D107" s="1"/>
      <c r="E107" s="1"/>
      <c r="F107" s="1"/>
      <c r="G107" s="1">
        <v>1</v>
      </c>
      <c r="H107" s="19">
        <v>3000</v>
      </c>
      <c r="I107" s="5"/>
    </row>
    <row r="108" spans="1:10" ht="12.75">
      <c r="A108" s="10">
        <v>19</v>
      </c>
      <c r="B108" s="13" t="s">
        <v>25</v>
      </c>
      <c r="C108" s="11"/>
      <c r="D108" s="1"/>
      <c r="E108" s="1"/>
      <c r="F108" s="1"/>
      <c r="G108" s="1"/>
      <c r="H108" s="1"/>
      <c r="I108" s="5"/>
      <c r="J108" s="51"/>
    </row>
    <row r="109" spans="1:9" ht="12.75">
      <c r="A109" s="11">
        <v>20</v>
      </c>
      <c r="B109" s="13" t="s">
        <v>26</v>
      </c>
      <c r="C109" s="11"/>
      <c r="D109" s="1"/>
      <c r="E109" s="1"/>
      <c r="F109" s="1"/>
      <c r="G109" s="1"/>
      <c r="H109" s="1"/>
      <c r="I109" s="5"/>
    </row>
    <row r="110" spans="1:10" ht="12.75">
      <c r="A110" s="10">
        <v>21</v>
      </c>
      <c r="B110" s="13" t="s">
        <v>27</v>
      </c>
      <c r="C110" s="11">
        <v>3</v>
      </c>
      <c r="D110" s="19">
        <v>15500</v>
      </c>
      <c r="E110" s="1">
        <v>4</v>
      </c>
      <c r="F110" s="19">
        <v>49000</v>
      </c>
      <c r="G110" s="1">
        <v>1</v>
      </c>
      <c r="H110" s="19">
        <v>5000</v>
      </c>
      <c r="I110" s="5"/>
      <c r="J110" s="51"/>
    </row>
    <row r="111" spans="1:10" ht="12.75">
      <c r="A111" s="10">
        <v>22</v>
      </c>
      <c r="B111" s="13" t="s">
        <v>28</v>
      </c>
      <c r="C111" s="11"/>
      <c r="D111" s="1"/>
      <c r="E111" s="1">
        <v>1</v>
      </c>
      <c r="F111" s="19">
        <v>4788</v>
      </c>
      <c r="G111" s="1">
        <v>1</v>
      </c>
      <c r="H111" s="19">
        <v>15000</v>
      </c>
      <c r="I111" s="5"/>
      <c r="J111" s="25"/>
    </row>
    <row r="112" spans="1:10" ht="12.75">
      <c r="A112" s="11">
        <v>23</v>
      </c>
      <c r="B112" s="13" t="s">
        <v>29</v>
      </c>
      <c r="C112" s="11"/>
      <c r="D112" s="1"/>
      <c r="E112" s="1"/>
      <c r="F112" s="1"/>
      <c r="G112" s="1"/>
      <c r="H112" s="1"/>
      <c r="I112" s="5"/>
      <c r="J112" s="51"/>
    </row>
    <row r="113" spans="1:10" ht="12.75">
      <c r="A113" s="10">
        <v>24</v>
      </c>
      <c r="B113" s="13" t="s">
        <v>30</v>
      </c>
      <c r="C113" s="11"/>
      <c r="D113" s="1"/>
      <c r="E113" s="1"/>
      <c r="F113" s="1"/>
      <c r="G113" s="1"/>
      <c r="H113" s="1"/>
      <c r="I113" s="5"/>
      <c r="J113" s="51"/>
    </row>
    <row r="114" spans="1:10" ht="12.75">
      <c r="A114" s="10">
        <v>25</v>
      </c>
      <c r="B114" s="13" t="s">
        <v>31</v>
      </c>
      <c r="C114" s="11"/>
      <c r="D114" s="1"/>
      <c r="E114" s="1">
        <v>1</v>
      </c>
      <c r="F114" s="19">
        <v>3000</v>
      </c>
      <c r="G114" s="1"/>
      <c r="H114" s="19"/>
      <c r="I114" s="5"/>
      <c r="J114" s="51"/>
    </row>
    <row r="115" spans="1:10" ht="12.75">
      <c r="A115" s="11">
        <v>26</v>
      </c>
      <c r="B115" s="13" t="s">
        <v>32</v>
      </c>
      <c r="C115" s="11">
        <v>1</v>
      </c>
      <c r="D115" s="19">
        <v>5000</v>
      </c>
      <c r="E115" s="1"/>
      <c r="F115" s="1"/>
      <c r="G115" s="1"/>
      <c r="H115" s="19"/>
      <c r="I115" s="5"/>
      <c r="J115" s="51"/>
    </row>
    <row r="116" spans="1:10" ht="12.75">
      <c r="A116" s="10">
        <v>27</v>
      </c>
      <c r="B116" s="13" t="s">
        <v>33</v>
      </c>
      <c r="C116" s="11">
        <v>2</v>
      </c>
      <c r="D116" s="19">
        <v>40000</v>
      </c>
      <c r="E116" s="1">
        <v>2</v>
      </c>
      <c r="F116" s="19">
        <v>14860</v>
      </c>
      <c r="G116" s="1"/>
      <c r="H116" s="19"/>
      <c r="I116" s="5"/>
      <c r="J116" s="51"/>
    </row>
    <row r="117" spans="1:10" ht="12.75">
      <c r="A117" s="10">
        <v>28</v>
      </c>
      <c r="B117" s="13" t="s">
        <v>34</v>
      </c>
      <c r="C117" s="11">
        <v>2</v>
      </c>
      <c r="D117" s="19">
        <v>25000</v>
      </c>
      <c r="E117" s="1"/>
      <c r="F117" s="1"/>
      <c r="G117" s="1"/>
      <c r="H117" s="1"/>
      <c r="I117" s="5"/>
      <c r="J117" s="51"/>
    </row>
    <row r="118" spans="1:10" ht="12.75">
      <c r="A118" s="11">
        <v>29</v>
      </c>
      <c r="B118" s="13" t="s">
        <v>35</v>
      </c>
      <c r="C118" s="11"/>
      <c r="D118" s="1"/>
      <c r="E118" s="1"/>
      <c r="F118" s="1"/>
      <c r="G118" s="1"/>
      <c r="H118" s="1"/>
      <c r="I118" s="5"/>
      <c r="J118" s="51"/>
    </row>
    <row r="119" spans="1:10" ht="12.75">
      <c r="A119" s="10">
        <v>30</v>
      </c>
      <c r="B119" s="13" t="s">
        <v>36</v>
      </c>
      <c r="C119" s="11">
        <v>44</v>
      </c>
      <c r="D119" s="19">
        <v>352500</v>
      </c>
      <c r="E119" s="1">
        <v>44</v>
      </c>
      <c r="F119" s="19">
        <v>425640</v>
      </c>
      <c r="G119" s="1">
        <v>36</v>
      </c>
      <c r="H119" s="19">
        <v>362900</v>
      </c>
      <c r="I119" s="5"/>
      <c r="J119" s="51"/>
    </row>
    <row r="120" spans="1:10" ht="12.75">
      <c r="A120" s="10">
        <v>31</v>
      </c>
      <c r="B120" s="13" t="s">
        <v>37</v>
      </c>
      <c r="C120" s="1"/>
      <c r="D120" s="1"/>
      <c r="E120" s="1">
        <v>1</v>
      </c>
      <c r="F120" s="19">
        <v>8400</v>
      </c>
      <c r="G120" s="1">
        <v>1</v>
      </c>
      <c r="H120" s="19">
        <v>3000</v>
      </c>
      <c r="I120" s="5"/>
      <c r="J120" s="51"/>
    </row>
    <row r="121" spans="1:9" ht="12.75">
      <c r="A121" s="11">
        <v>32</v>
      </c>
      <c r="B121" s="13" t="s">
        <v>38</v>
      </c>
      <c r="C121" s="1"/>
      <c r="D121" s="1"/>
      <c r="E121" s="1"/>
      <c r="F121" s="1"/>
      <c r="G121" s="1"/>
      <c r="H121" s="1"/>
      <c r="I121" s="5"/>
    </row>
    <row r="122" spans="1:9" ht="12.75">
      <c r="A122" s="10">
        <v>33</v>
      </c>
      <c r="B122" s="13" t="s">
        <v>39</v>
      </c>
      <c r="C122" s="1"/>
      <c r="D122" s="1"/>
      <c r="E122" s="1">
        <v>1</v>
      </c>
      <c r="F122" s="19">
        <v>3000</v>
      </c>
      <c r="G122" s="1">
        <v>1</v>
      </c>
      <c r="H122" s="19">
        <v>6000</v>
      </c>
      <c r="I122" s="5"/>
    </row>
    <row r="123" spans="1:9" ht="12.75">
      <c r="A123" s="10">
        <v>34</v>
      </c>
      <c r="B123" s="13" t="s">
        <v>40</v>
      </c>
      <c r="C123" s="1"/>
      <c r="D123" s="1"/>
      <c r="E123" s="1"/>
      <c r="F123" s="1"/>
      <c r="G123" s="1"/>
      <c r="H123" s="1"/>
      <c r="I123" s="5"/>
    </row>
    <row r="124" spans="1:9" ht="12.75">
      <c r="A124" s="11">
        <v>35</v>
      </c>
      <c r="B124" s="13" t="s">
        <v>41</v>
      </c>
      <c r="C124" s="1"/>
      <c r="D124" s="1"/>
      <c r="E124" s="19"/>
      <c r="F124" s="19"/>
      <c r="G124" s="19">
        <v>1</v>
      </c>
      <c r="H124" s="19">
        <v>3000</v>
      </c>
      <c r="I124" s="5"/>
    </row>
    <row r="125" spans="1:9" ht="13.5" thickBot="1">
      <c r="A125" s="5"/>
      <c r="B125" s="5"/>
      <c r="C125" s="49"/>
      <c r="D125" s="49"/>
      <c r="E125" s="5"/>
      <c r="F125" s="49"/>
      <c r="G125" s="5"/>
      <c r="H125" s="5"/>
      <c r="I125" s="5"/>
    </row>
    <row r="126" spans="1:9" ht="35.25" thickBot="1" thickTop="1">
      <c r="A126" s="14" t="s">
        <v>0</v>
      </c>
      <c r="B126" s="15" t="s">
        <v>7</v>
      </c>
      <c r="C126" s="72" t="s">
        <v>114</v>
      </c>
      <c r="D126" s="73" t="s">
        <v>115</v>
      </c>
      <c r="E126" s="72" t="s">
        <v>116</v>
      </c>
      <c r="F126" s="73" t="s">
        <v>117</v>
      </c>
      <c r="G126" s="72" t="s">
        <v>118</v>
      </c>
      <c r="H126" s="73" t="s">
        <v>119</v>
      </c>
      <c r="I126" s="5"/>
    </row>
    <row r="127" spans="1:9" ht="13.5" thickTop="1">
      <c r="A127" s="11">
        <v>36</v>
      </c>
      <c r="B127" s="12" t="s">
        <v>42</v>
      </c>
      <c r="C127" s="11">
        <v>1</v>
      </c>
      <c r="D127" s="19">
        <v>10000</v>
      </c>
      <c r="E127" s="1">
        <v>2</v>
      </c>
      <c r="F127" s="19">
        <v>17000</v>
      </c>
      <c r="G127" s="1"/>
      <c r="H127" s="19"/>
      <c r="I127" s="5"/>
    </row>
    <row r="128" spans="1:9" ht="12.75">
      <c r="A128" s="11">
        <v>37</v>
      </c>
      <c r="B128" s="13" t="s">
        <v>43</v>
      </c>
      <c r="C128" s="11"/>
      <c r="D128" s="1"/>
      <c r="E128" s="1">
        <v>1</v>
      </c>
      <c r="F128" s="19">
        <v>9500</v>
      </c>
      <c r="G128" s="1"/>
      <c r="H128" s="19"/>
      <c r="I128" s="5"/>
    </row>
    <row r="129" spans="1:9" ht="12.75">
      <c r="A129" s="11">
        <v>38</v>
      </c>
      <c r="B129" s="12" t="s">
        <v>44</v>
      </c>
      <c r="C129" s="11">
        <v>3</v>
      </c>
      <c r="D129" s="19">
        <v>20000</v>
      </c>
      <c r="E129" s="1">
        <v>2</v>
      </c>
      <c r="F129" s="19">
        <v>21900</v>
      </c>
      <c r="G129" s="1"/>
      <c r="H129" s="19"/>
      <c r="I129" s="5"/>
    </row>
    <row r="130" spans="1:9" ht="12.75">
      <c r="A130" s="11">
        <v>39</v>
      </c>
      <c r="B130" s="13" t="s">
        <v>45</v>
      </c>
      <c r="C130" s="11">
        <v>1</v>
      </c>
      <c r="D130" s="19">
        <v>5000</v>
      </c>
      <c r="E130" s="1"/>
      <c r="F130" s="1"/>
      <c r="G130" s="1">
        <v>1</v>
      </c>
      <c r="H130" s="19">
        <v>10000</v>
      </c>
      <c r="I130" s="5"/>
    </row>
    <row r="131" spans="1:9" ht="12.75">
      <c r="A131" s="11">
        <v>40</v>
      </c>
      <c r="B131" s="13" t="s">
        <v>46</v>
      </c>
      <c r="C131" s="11"/>
      <c r="D131" s="1"/>
      <c r="E131" s="1">
        <v>2</v>
      </c>
      <c r="F131" s="19">
        <v>17000</v>
      </c>
      <c r="G131" s="1">
        <v>1</v>
      </c>
      <c r="H131" s="19">
        <v>15000</v>
      </c>
      <c r="I131" s="5"/>
    </row>
    <row r="132" spans="1:9" ht="12.75">
      <c r="A132" s="11">
        <v>41</v>
      </c>
      <c r="B132" s="13" t="s">
        <v>47</v>
      </c>
      <c r="C132" s="11"/>
      <c r="D132" s="1"/>
      <c r="E132" s="1">
        <v>1</v>
      </c>
      <c r="F132" s="19">
        <v>6000</v>
      </c>
      <c r="G132" s="1"/>
      <c r="H132" s="19"/>
      <c r="I132" s="5"/>
    </row>
    <row r="133" spans="1:9" ht="12.75">
      <c r="A133" s="11">
        <v>42</v>
      </c>
      <c r="B133" s="12" t="s">
        <v>48</v>
      </c>
      <c r="C133" s="11"/>
      <c r="D133" s="1"/>
      <c r="E133" s="1"/>
      <c r="F133" s="1"/>
      <c r="G133" s="1">
        <v>1</v>
      </c>
      <c r="H133" s="19">
        <v>3000</v>
      </c>
      <c r="I133" s="5"/>
    </row>
    <row r="134" spans="1:9" ht="12.75">
      <c r="A134" s="11">
        <v>43</v>
      </c>
      <c r="B134" s="13" t="s">
        <v>49</v>
      </c>
      <c r="C134" s="11">
        <v>1</v>
      </c>
      <c r="D134" s="19">
        <v>10000</v>
      </c>
      <c r="E134" s="1"/>
      <c r="F134" s="1"/>
      <c r="G134" s="1"/>
      <c r="H134" s="1"/>
      <c r="I134" s="5"/>
    </row>
    <row r="135" spans="1:9" ht="12.75">
      <c r="A135" s="11">
        <v>44</v>
      </c>
      <c r="B135" s="12" t="s">
        <v>50</v>
      </c>
      <c r="C135" s="11"/>
      <c r="D135" s="1"/>
      <c r="E135" s="1"/>
      <c r="F135" s="1"/>
      <c r="G135" s="1"/>
      <c r="H135" s="1"/>
      <c r="I135" s="5"/>
    </row>
    <row r="136" spans="1:9" ht="12.75">
      <c r="A136" s="11">
        <v>45</v>
      </c>
      <c r="B136" s="13" t="s">
        <v>51</v>
      </c>
      <c r="C136" s="11">
        <v>1</v>
      </c>
      <c r="D136" s="19">
        <v>10000</v>
      </c>
      <c r="E136" s="1">
        <v>1</v>
      </c>
      <c r="F136" s="19">
        <v>10000</v>
      </c>
      <c r="G136" s="1"/>
      <c r="H136" s="19"/>
      <c r="I136" s="5"/>
    </row>
    <row r="137" spans="1:9" ht="12.75">
      <c r="A137" s="11">
        <v>46</v>
      </c>
      <c r="B137" s="12" t="s">
        <v>52</v>
      </c>
      <c r="C137" s="11">
        <v>2</v>
      </c>
      <c r="D137" s="19">
        <v>10500</v>
      </c>
      <c r="E137" s="1"/>
      <c r="F137" s="1"/>
      <c r="G137" s="1"/>
      <c r="H137" s="1"/>
      <c r="I137" s="5"/>
    </row>
    <row r="138" spans="1:9" ht="12.75">
      <c r="A138" s="11">
        <v>47</v>
      </c>
      <c r="B138" s="13" t="s">
        <v>53</v>
      </c>
      <c r="C138" s="11">
        <v>1</v>
      </c>
      <c r="D138" s="1">
        <v>6500</v>
      </c>
      <c r="E138" s="1">
        <v>1</v>
      </c>
      <c r="F138" s="19">
        <v>4874</v>
      </c>
      <c r="G138" s="1">
        <v>2</v>
      </c>
      <c r="H138" s="19">
        <v>13000</v>
      </c>
      <c r="I138" s="5"/>
    </row>
    <row r="139" spans="1:9" ht="12.75">
      <c r="A139" s="11">
        <v>48</v>
      </c>
      <c r="B139" s="12" t="s">
        <v>54</v>
      </c>
      <c r="C139" s="11"/>
      <c r="D139" s="1"/>
      <c r="E139" s="1">
        <v>1</v>
      </c>
      <c r="F139" s="19">
        <v>5000</v>
      </c>
      <c r="G139" s="1">
        <v>1</v>
      </c>
      <c r="H139" s="19">
        <v>3000</v>
      </c>
      <c r="I139" s="5"/>
    </row>
    <row r="140" spans="1:9" ht="12.75">
      <c r="A140" s="11">
        <v>49</v>
      </c>
      <c r="B140" s="13" t="s">
        <v>55</v>
      </c>
      <c r="C140" s="11">
        <v>1</v>
      </c>
      <c r="D140" s="19">
        <v>10000</v>
      </c>
      <c r="E140" s="1">
        <v>1</v>
      </c>
      <c r="F140" s="19">
        <v>7000</v>
      </c>
      <c r="G140" s="1">
        <v>2</v>
      </c>
      <c r="H140" s="19">
        <v>13000</v>
      </c>
      <c r="I140" s="5"/>
    </row>
    <row r="141" spans="1:9" ht="12.75">
      <c r="A141" s="11">
        <v>50</v>
      </c>
      <c r="B141" s="12" t="s">
        <v>56</v>
      </c>
      <c r="C141" s="11">
        <v>1</v>
      </c>
      <c r="D141" s="19">
        <v>10000</v>
      </c>
      <c r="E141" s="1"/>
      <c r="F141" s="1"/>
      <c r="G141" s="1"/>
      <c r="H141" s="1"/>
      <c r="I141" s="5"/>
    </row>
    <row r="142" spans="1:9" ht="12.75">
      <c r="A142" s="11">
        <v>51</v>
      </c>
      <c r="B142" s="13" t="s">
        <v>57</v>
      </c>
      <c r="C142" s="11"/>
      <c r="D142" s="1"/>
      <c r="E142" s="1"/>
      <c r="F142" s="1"/>
      <c r="G142" s="1"/>
      <c r="H142" s="1"/>
      <c r="I142" s="5"/>
    </row>
    <row r="143" spans="1:9" ht="12.75">
      <c r="A143" s="11">
        <v>52</v>
      </c>
      <c r="B143" s="12" t="s">
        <v>58</v>
      </c>
      <c r="C143" s="11"/>
      <c r="D143" s="1"/>
      <c r="E143" s="1"/>
      <c r="F143" s="1"/>
      <c r="G143" s="1"/>
      <c r="H143" s="19"/>
      <c r="I143" s="5"/>
    </row>
    <row r="144" spans="1:9" ht="12.75">
      <c r="A144" s="11">
        <v>53</v>
      </c>
      <c r="B144" s="13" t="s">
        <v>59</v>
      </c>
      <c r="C144" s="11">
        <v>1</v>
      </c>
      <c r="D144" s="19">
        <v>10000</v>
      </c>
      <c r="E144" s="1">
        <v>1</v>
      </c>
      <c r="F144" s="19">
        <v>6000</v>
      </c>
      <c r="G144" s="1">
        <v>2</v>
      </c>
      <c r="H144" s="19">
        <v>17000</v>
      </c>
      <c r="I144" s="5"/>
    </row>
    <row r="145" spans="1:9" ht="12.75">
      <c r="A145" s="11">
        <v>54</v>
      </c>
      <c r="B145" s="12" t="s">
        <v>60</v>
      </c>
      <c r="C145" s="11"/>
      <c r="D145" s="1"/>
      <c r="E145" s="1"/>
      <c r="F145" s="1"/>
      <c r="G145" s="1"/>
      <c r="H145" s="1"/>
      <c r="I145" s="5"/>
    </row>
    <row r="146" spans="1:9" ht="12.75">
      <c r="A146" s="11">
        <v>55</v>
      </c>
      <c r="B146" s="13" t="s">
        <v>61</v>
      </c>
      <c r="C146" s="11">
        <v>1</v>
      </c>
      <c r="D146" s="19">
        <v>6000</v>
      </c>
      <c r="E146" s="1">
        <v>1</v>
      </c>
      <c r="F146" s="19">
        <v>7000</v>
      </c>
      <c r="G146" s="1">
        <v>2</v>
      </c>
      <c r="H146" s="19">
        <v>28000</v>
      </c>
      <c r="I146" s="5"/>
    </row>
    <row r="147" spans="1:9" ht="12.75">
      <c r="A147" s="11">
        <v>56</v>
      </c>
      <c r="B147" s="12" t="s">
        <v>62</v>
      </c>
      <c r="C147" s="11"/>
      <c r="D147" s="1"/>
      <c r="E147" s="1"/>
      <c r="F147" s="1"/>
      <c r="G147" s="1">
        <v>1</v>
      </c>
      <c r="H147" s="19">
        <v>8000</v>
      </c>
      <c r="I147" s="5"/>
    </row>
    <row r="148" spans="1:9" ht="12.75">
      <c r="A148" s="11">
        <v>57</v>
      </c>
      <c r="B148" s="13" t="s">
        <v>63</v>
      </c>
      <c r="C148" s="11">
        <v>1</v>
      </c>
      <c r="D148" s="19">
        <v>5000</v>
      </c>
      <c r="E148" s="1">
        <v>1</v>
      </c>
      <c r="F148" s="19">
        <v>4000</v>
      </c>
      <c r="G148" s="1">
        <v>2</v>
      </c>
      <c r="H148" s="19">
        <v>22000</v>
      </c>
      <c r="I148" s="5"/>
    </row>
    <row r="149" spans="1:9" ht="12.75">
      <c r="A149" s="11">
        <v>58</v>
      </c>
      <c r="B149" s="12" t="s">
        <v>64</v>
      </c>
      <c r="C149" s="11">
        <v>1</v>
      </c>
      <c r="D149" s="1">
        <v>8000</v>
      </c>
      <c r="E149" s="1"/>
      <c r="F149" s="1"/>
      <c r="G149" s="1"/>
      <c r="H149" s="1"/>
      <c r="I149" s="5"/>
    </row>
    <row r="150" spans="1:9" ht="12.75">
      <c r="A150" s="11">
        <v>59</v>
      </c>
      <c r="B150" s="13" t="s">
        <v>92</v>
      </c>
      <c r="C150" s="11"/>
      <c r="D150" s="1"/>
      <c r="E150" s="1"/>
      <c r="F150" s="1"/>
      <c r="G150" s="1"/>
      <c r="H150" s="1"/>
      <c r="I150" s="5"/>
    </row>
    <row r="151" spans="1:9" ht="12.75">
      <c r="A151" s="11">
        <v>60</v>
      </c>
      <c r="B151" s="12" t="s">
        <v>66</v>
      </c>
      <c r="C151" s="11"/>
      <c r="D151" s="1"/>
      <c r="E151" s="1">
        <v>2</v>
      </c>
      <c r="F151" s="19">
        <v>16000</v>
      </c>
      <c r="G151" s="1">
        <v>1</v>
      </c>
      <c r="H151" s="19">
        <v>10000</v>
      </c>
      <c r="I151" s="5"/>
    </row>
    <row r="152" spans="1:9" ht="12.75">
      <c r="A152" s="11">
        <v>61</v>
      </c>
      <c r="B152" s="13" t="s">
        <v>67</v>
      </c>
      <c r="C152" s="11"/>
      <c r="D152" s="1"/>
      <c r="E152" s="1"/>
      <c r="F152" s="1"/>
      <c r="G152" s="1">
        <v>2</v>
      </c>
      <c r="H152" s="19">
        <v>23000</v>
      </c>
      <c r="I152" s="5"/>
    </row>
    <row r="153" spans="1:9" ht="12.75">
      <c r="A153" s="11">
        <v>62</v>
      </c>
      <c r="B153" s="12" t="s">
        <v>68</v>
      </c>
      <c r="C153" s="11"/>
      <c r="D153" s="1"/>
      <c r="E153" s="1"/>
      <c r="F153" s="1"/>
      <c r="G153" s="1"/>
      <c r="H153" s="19"/>
      <c r="I153" s="5"/>
    </row>
    <row r="154" spans="1:9" ht="12.75">
      <c r="A154" s="11">
        <v>63</v>
      </c>
      <c r="B154" s="13" t="s">
        <v>69</v>
      </c>
      <c r="C154" s="11"/>
      <c r="D154" s="1"/>
      <c r="E154" s="1"/>
      <c r="F154" s="1"/>
      <c r="G154" s="1"/>
      <c r="H154" s="1"/>
      <c r="I154" s="5"/>
    </row>
    <row r="155" spans="1:9" ht="12.75">
      <c r="A155" s="11">
        <v>64</v>
      </c>
      <c r="B155" s="12" t="s">
        <v>70</v>
      </c>
      <c r="C155" s="11"/>
      <c r="D155" s="1"/>
      <c r="E155" s="1"/>
      <c r="F155" s="1"/>
      <c r="G155" s="1"/>
      <c r="H155" s="1"/>
      <c r="I155" s="5"/>
    </row>
    <row r="156" spans="1:9" ht="12.75">
      <c r="A156" s="11">
        <v>65</v>
      </c>
      <c r="B156" s="13" t="s">
        <v>71</v>
      </c>
      <c r="C156" s="11">
        <v>5</v>
      </c>
      <c r="D156" s="19">
        <v>42000</v>
      </c>
      <c r="E156" s="1">
        <v>2</v>
      </c>
      <c r="F156" s="19">
        <v>11900</v>
      </c>
      <c r="G156" s="1">
        <v>4</v>
      </c>
      <c r="H156" s="19">
        <v>32000</v>
      </c>
      <c r="I156" s="5"/>
    </row>
    <row r="157" spans="1:9" ht="12.75">
      <c r="A157" s="11">
        <v>66</v>
      </c>
      <c r="B157" s="12" t="s">
        <v>72</v>
      </c>
      <c r="C157" s="11">
        <v>2</v>
      </c>
      <c r="D157" s="19">
        <v>10000</v>
      </c>
      <c r="E157" s="1">
        <v>1</v>
      </c>
      <c r="F157" s="19">
        <v>5000</v>
      </c>
      <c r="G157" s="1">
        <v>1</v>
      </c>
      <c r="H157" s="19">
        <v>12000</v>
      </c>
      <c r="I157" s="5"/>
    </row>
    <row r="158" spans="1:9" ht="12.75">
      <c r="A158" s="11">
        <v>67</v>
      </c>
      <c r="B158" s="13" t="s">
        <v>73</v>
      </c>
      <c r="C158" s="11">
        <v>1</v>
      </c>
      <c r="D158" s="19">
        <v>15000</v>
      </c>
      <c r="E158" s="1"/>
      <c r="F158" s="1"/>
      <c r="G158" s="1"/>
      <c r="H158" s="1"/>
      <c r="I158" s="5"/>
    </row>
    <row r="159" spans="1:9" ht="12.75">
      <c r="A159" s="11">
        <v>68</v>
      </c>
      <c r="B159" s="12" t="s">
        <v>74</v>
      </c>
      <c r="C159" s="11"/>
      <c r="D159" s="1"/>
      <c r="E159" s="1"/>
      <c r="F159" s="1"/>
      <c r="G159" s="1"/>
      <c r="H159" s="1"/>
      <c r="I159" s="5"/>
    </row>
    <row r="160" spans="1:9" ht="12.75">
      <c r="A160" s="11">
        <v>69</v>
      </c>
      <c r="B160" s="16" t="s">
        <v>76</v>
      </c>
      <c r="C160" s="11">
        <v>1</v>
      </c>
      <c r="D160" s="19">
        <v>4000</v>
      </c>
      <c r="E160" s="1">
        <v>1</v>
      </c>
      <c r="F160" s="19">
        <v>6500</v>
      </c>
      <c r="G160" s="1">
        <v>1</v>
      </c>
      <c r="H160" s="19">
        <v>10000</v>
      </c>
      <c r="I160" s="5"/>
    </row>
    <row r="161" spans="1:9" ht="13.5" thickBot="1">
      <c r="A161" s="80" t="s">
        <v>77</v>
      </c>
      <c r="B161" s="81"/>
      <c r="C161" s="75">
        <v>91</v>
      </c>
      <c r="D161" s="76">
        <v>755500</v>
      </c>
      <c r="E161" s="77">
        <v>86</v>
      </c>
      <c r="F161" s="19">
        <v>765862</v>
      </c>
      <c r="G161" s="77">
        <v>77</v>
      </c>
      <c r="H161" s="78">
        <v>711900</v>
      </c>
      <c r="I161" s="5"/>
    </row>
    <row r="162" spans="1:9" ht="13.5" thickTop="1">
      <c r="A162" s="5"/>
      <c r="B162" s="5"/>
      <c r="C162" s="5"/>
      <c r="D162" s="49"/>
      <c r="E162" s="5"/>
      <c r="F162" s="49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</sheetData>
  <sheetProtection/>
  <mergeCells count="4">
    <mergeCell ref="A86:B86"/>
    <mergeCell ref="A2:H2"/>
    <mergeCell ref="A46:H46"/>
    <mergeCell ref="A161:B161"/>
  </mergeCells>
  <printOptions horizontalCentered="1" verticalCentered="1"/>
  <pageMargins left="0.5905511811023623" right="0.3937007874015748" top="0.3937007874015748" bottom="0.3937007874015748" header="0.5118110236220472" footer="0.31496062992125984"/>
  <pageSetup horizontalDpi="600" verticalDpi="600" orientation="portrait" paperSize="9" scale="95" r:id="rId1"/>
  <headerFooter alignWithMargins="0">
    <oddHeader>&amp;C&amp;"Arial,Grassetto"RIEPILOGO PER TOTALI DEI PROGETTI PRESENTATI E DEI CONTRIBUTI DELIBERATI DAL 2013 AL 2015 DALLA&amp;"Arial,Normale"
"&amp;"Vineta BT,Normale"FONDAZIONE COMUNITA' MANTOVANA - onlus&amp;"Arial,Normale""</oddHeader>
    <oddFooter>&amp;CPagina &amp;P</oddFooter>
  </headerFooter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Gruppo Unicredito</dc:creator>
  <cp:keywords/>
  <dc:description/>
  <cp:lastModifiedBy>Segreteria</cp:lastModifiedBy>
  <cp:lastPrinted>2018-04-17T10:03:32Z</cp:lastPrinted>
  <dcterms:created xsi:type="dcterms:W3CDTF">2003-11-11T23:14:40Z</dcterms:created>
  <dcterms:modified xsi:type="dcterms:W3CDTF">2019-01-25T11:10:17Z</dcterms:modified>
  <cp:category/>
  <cp:version/>
  <cp:contentType/>
  <cp:contentStatus/>
</cp:coreProperties>
</file>