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<sst xmlns="http://schemas.openxmlformats.org/spreadsheetml/2006/main" count="610" uniqueCount="367">
  <si>
    <t>N. Progr.</t>
  </si>
  <si>
    <t>Ente Richiedente</t>
  </si>
  <si>
    <t>Località</t>
  </si>
  <si>
    <t>Titolo progetto</t>
  </si>
  <si>
    <t>Costo Progetto</t>
  </si>
  <si>
    <t>Importo Richiesto</t>
  </si>
  <si>
    <t>Importo Deliberato</t>
  </si>
  <si>
    <t>Curtatone</t>
  </si>
  <si>
    <t>Mantova</t>
  </si>
  <si>
    <t>Associazione di Volontariato San Lorenzo - onlus</t>
  </si>
  <si>
    <t>Fondazione Malagutti - onlus</t>
  </si>
  <si>
    <t>Arianna - Società Cooperativa Sociale</t>
  </si>
  <si>
    <t>Ristrutturazione del fabbricato "C" della sede per rafforzare l'autonomia abitativa dei soggetti deboli.</t>
  </si>
  <si>
    <t>Cooperativa Sociale "La Quercia" - onlus</t>
  </si>
  <si>
    <t>Roverbella</t>
  </si>
  <si>
    <t>Comunità Ebraica di Mantova</t>
  </si>
  <si>
    <t>Restauro artistico e recupero funzionale del tempio ebraico "Norsa".</t>
  </si>
  <si>
    <t xml:space="preserve">Totali       </t>
  </si>
  <si>
    <t>PROGETTI EMBLEMATICI FONDAZIONE CARIPLO ANNO 2005</t>
  </si>
  <si>
    <t>PROGETTI EMBLEMATICI FONDAZIONE CARIPLO ANNO 2006</t>
  </si>
  <si>
    <t>Cooperativa Bucaneve - onlus</t>
  </si>
  <si>
    <t>Castel Goffredo</t>
  </si>
  <si>
    <t xml:space="preserve">Completamento ristrutturazione fabbricato in San Lorenzo, per la realizzazione di una Casa Famiglia per disabili adulti. </t>
  </si>
  <si>
    <t>Acquisto di un immobile per ampliamento dell'attività assistenziale, da adibilre ad accoglienza anziani.</t>
  </si>
  <si>
    <t>Nuovo Centro di Aggregazione Giovanile - acquisto dotazioni tecnologiche.</t>
  </si>
  <si>
    <t xml:space="preserve">Parrocchia dell'Annunciazione </t>
  </si>
  <si>
    <t>Parrocchia di San Barnaba</t>
  </si>
  <si>
    <t>Fondazione Comunità Mantovana</t>
  </si>
  <si>
    <t>Associazione Casa del Sole                    San Silvestro di Curtatone</t>
  </si>
  <si>
    <t>La terapia relazionale dialogica per il bambino autistico.</t>
  </si>
  <si>
    <t>Costruzione di un impianto sportivo polivalente leggero su di un'area di proprietà comunale.</t>
  </si>
  <si>
    <t>Realizzazione di una struttura destinata ad ospitare un centro diurno per disabili ed una comunità socio-sanitaria.</t>
  </si>
  <si>
    <t>Restauro conservativo e ristrutturazione della canonica della parrocchia.</t>
  </si>
  <si>
    <t xml:space="preserve">Completamento del restauro del settecentesco complesso monumentale di San Barnaba apostolo. </t>
  </si>
  <si>
    <t>Realizzazione di n. 6 piccoli appartamenti destinati a persone anziane e/o in stato di bisogno.</t>
  </si>
  <si>
    <t>Quisport - Società Sportiva Dilettantistica Cooperativa</t>
  </si>
  <si>
    <t>451.493.20</t>
  </si>
  <si>
    <t>ARCI - Nuova Ass. Provinciale di Mantova</t>
  </si>
  <si>
    <t>Completamento nuovo centro per l'andicap grave-gravissimo      per 30 persone disabili.</t>
  </si>
  <si>
    <t>PROGETTI EMBLEMATICI FONDAZIONE CARIPLO ANNO 2007</t>
  </si>
  <si>
    <t>FONDAZIONE COMUNITA' MANTOVANA</t>
  </si>
  <si>
    <t>PROGETTI EMBLEMATICI FONDAZIONE CARIPLO ANNO 2008</t>
  </si>
  <si>
    <t>Istituto Geriatrico "Carlo Louisa Grassi"</t>
  </si>
  <si>
    <t>Viadana</t>
  </si>
  <si>
    <t>Schivenoglia</t>
  </si>
  <si>
    <t>Realizzazione di Comunità Alloggio per anziani e Hospice integrato nella RSA esistente</t>
  </si>
  <si>
    <t>Rivarolo Mantovano</t>
  </si>
  <si>
    <t>Lavori in parte già realizzati per aumentare 4 posti letto e per adeguarsi ai nuovi standard regionali</t>
  </si>
  <si>
    <t xml:space="preserve">Lavori di adeguamento agli standard attualmente previsti </t>
  </si>
  <si>
    <t>Fondazione "Tosi Cippelletti"-Onlus</t>
  </si>
  <si>
    <t>Fondazione Innocenta Zanetti ed Angelo Cominelli - Onlus</t>
  </si>
  <si>
    <t>Castiglione d/Stiviere</t>
  </si>
  <si>
    <t>Costruzione di una nuova ala per l'accoglienza di n.7 nuovi ospiti</t>
  </si>
  <si>
    <t>Fondazione "Scarpari Forattini"-Onlus</t>
  </si>
  <si>
    <t>Fondazione "Mons.Arrigo Mazzali"-Onlus</t>
  </si>
  <si>
    <t>Ristrutturazione del reparto della RSA denomunato Ala Sud, che ospita 28 ospiti</t>
  </si>
  <si>
    <t>Consorzio Progetto Solidarieta'</t>
  </si>
  <si>
    <t xml:space="preserve">Progetto sociale di comunicazione ed espressione delle giovani generazioni con la co-progettazione di 16 comuni </t>
  </si>
  <si>
    <t>Società per il Palazzo Ducale</t>
  </si>
  <si>
    <t>Realizzazione di un'inedita mostra "I Tesori del collezionismo dei Gonzaga"</t>
  </si>
  <si>
    <t>Parrocchia di Ognisanti</t>
  </si>
  <si>
    <t>Restauro degli interni con ripristino degli ornati e recupero cromatico nella Chiesa Parrocchiale di Ognisanti</t>
  </si>
  <si>
    <t>Ippogrifo Società Cooperativa Sociale</t>
  </si>
  <si>
    <t>Adeguamento strutturale di due Comunità psichiatriche residenziali per adeguarle alla normativa di sicurezza</t>
  </si>
  <si>
    <t>Fondazione Don Primo Mazzolari</t>
  </si>
  <si>
    <t>Bozzolo</t>
  </si>
  <si>
    <t xml:space="preserve">Interventi su immobili in occasione del 50° annoversario della morte di Don Primo Mazzolari </t>
  </si>
  <si>
    <t>Fondazione di Religione "Casa dello Studente - B.C.Ferrarini"</t>
  </si>
  <si>
    <t xml:space="preserve">Opere di restauro architettonico, completamento di impianti tecnologici e allestim. arredi del Museo Diocesano di MN </t>
  </si>
  <si>
    <t>Fondazione Casa del Sole</t>
  </si>
  <si>
    <t xml:space="preserve">Ristrutturazione del Centro Medico diagnostico terapeutico  </t>
  </si>
  <si>
    <t>Coop.Soc. "La Stazione" Onlus</t>
  </si>
  <si>
    <t>Castellucchio</t>
  </si>
  <si>
    <t>Costruzione di una nuova struttura per il centro diurno SFA (Servizio formazione all'autonomia)</t>
  </si>
  <si>
    <t>Arianna - Società Coop. Sociale</t>
  </si>
  <si>
    <t xml:space="preserve">Strutturazione alloggi per sostenere percorsi di aiuto temporaneo all'inserim. soc. di pers. indigenti o in difficoltà </t>
  </si>
  <si>
    <t>Lavori di restauro e risanamento del portico e androne nell'edificio principale verso Piazza Virgiliana</t>
  </si>
  <si>
    <t>Coop.Soc. "Pier Giorgio Frassati" Onlus</t>
  </si>
  <si>
    <t>Trasferim.  e ampliam. sede per continuare a svolgere la attività e incrementare gli insemimenti lavorat. di svantagg.</t>
  </si>
  <si>
    <t>Sanithad Servizi Sociali s.c.s. Onlus</t>
  </si>
  <si>
    <t>Sperimentazione di voucher assistenza disabili (VAD) a favore di persone adulte disabili medio-gravi</t>
  </si>
  <si>
    <t>Fondazione "Tosi Cippelletti" Onlus</t>
  </si>
  <si>
    <t>Messa a norma del reparto "Cippelletti" (con creazione di ulteriori 4 posti letto) e dei locali cucina agli standars reg.</t>
  </si>
  <si>
    <t>Comitato Organizzatore del Festivaletteratura</t>
  </si>
  <si>
    <t xml:space="preserve">Creazione dell'archivio documentario di Festivaletteratura </t>
  </si>
  <si>
    <r>
      <t xml:space="preserve">Fondazione </t>
    </r>
    <r>
      <rPr>
        <sz val="9"/>
        <rFont val="Arial"/>
        <family val="2"/>
      </rPr>
      <t xml:space="preserve">RSA </t>
    </r>
    <r>
      <rPr>
        <sz val="10"/>
        <rFont val="Arial"/>
        <family val="0"/>
      </rPr>
      <t>Scarpari Forattini Onlus</t>
    </r>
  </si>
  <si>
    <t>Ristrutturazione corpo centrale RSA per adeguamento agli standads regionali D.G.R.</t>
  </si>
  <si>
    <t>Pomponesco</t>
  </si>
  <si>
    <t>Ampliamento di n. 9 posti letto e ristrutturazione Casa di Riposo, restauro chiesa annessa e realizzazione giardino</t>
  </si>
  <si>
    <t>Parrocchia di S. Erasmo Vescovo e Mar.</t>
  </si>
  <si>
    <t>Ristrutturazione di una porzione d'immobile da adibire a centro culturale con museo e archivio storico parrocchiale</t>
  </si>
  <si>
    <t>Comune di San Benedetto Po</t>
  </si>
  <si>
    <t>S.Benedetto Po</t>
  </si>
  <si>
    <t xml:space="preserve">Lavori di ristrutturazione degli spogliatoi del campo sportivo di Sam Benedetto Po </t>
  </si>
  <si>
    <t>Canneto S/Oglio</t>
  </si>
  <si>
    <t>Conune di Canneto S/Oglio</t>
  </si>
  <si>
    <t>Adeguamento normativo e completamento funzionale del museo civico</t>
  </si>
  <si>
    <t>Ristrutturazione e riuso di alcuni locali della nuova sede del Conservatorio (abbattimento delle barriere architettoniche ed inserimento di una piattaforma elevatrice)</t>
  </si>
  <si>
    <t>A.B.E.O. Associazione Bambino Emopatico Oncologico</t>
  </si>
  <si>
    <t>Realizzazione di un'area dedicata allo svago e al gioco dei bambini denominata "Abeobolla"</t>
  </si>
  <si>
    <t>ARCA - Centro mantovano di solidarietà onlus</t>
  </si>
  <si>
    <t>Marcaria</t>
  </si>
  <si>
    <t>Ristrutturazione di caseggiati a scopo terapeutico (per il recupero dei tossicodipendenti, alcolisti e cocainomani)</t>
  </si>
  <si>
    <t>Il Ponte Cooperativa Sociale onlus</t>
  </si>
  <si>
    <t>Sermide</t>
  </si>
  <si>
    <t>Costruzione di un Centro Polifunzionale per disabili a Poggio Rusco (MN)</t>
  </si>
  <si>
    <t>Totali</t>
  </si>
  <si>
    <t>Conservatorio Statale di Musica                   "L. Campiani" - Mantova</t>
  </si>
  <si>
    <t>Comitato Organizzatore del   Festivaletteratura</t>
  </si>
  <si>
    <t>Fondazione Mons. Arrigo Mazzali - onlus</t>
  </si>
  <si>
    <t>Realizzazione di una serra e giardino terapeutico per disabili</t>
  </si>
  <si>
    <t>Fondazione "Nido Federico Traverso di Mamma Isa"</t>
  </si>
  <si>
    <t>Casa alloggio per donne e bambini - realizzazione di 5 piccole unità abitative per accoglienza di II° livello</t>
  </si>
  <si>
    <t>Fondazione Dr. Cesare Scarpari Forattini onlus</t>
  </si>
  <si>
    <t>Realizzazione di comunità di accoglienza residenziale per dieci posti letto</t>
  </si>
  <si>
    <t>Bucaneve Società Coop. Sociale - onlus</t>
  </si>
  <si>
    <t>Un centro per disabili proiettato verso l'europa da vivere con il territorio coniugando tradizione e tecnologia</t>
  </si>
  <si>
    <t>Poiesis Cooperativa Sociale - onlus</t>
  </si>
  <si>
    <t>Gonzaga</t>
  </si>
  <si>
    <t xml:space="preserve">Creazione di un centro polifunzionale con servizi rivolti a minori </t>
  </si>
  <si>
    <t>Gli Sherpa - onlus</t>
  </si>
  <si>
    <t>Progetto annuale di assistenza domiciliare gratuita comple-ta al malato concologico terminale e cure palliative con supporto diretto alle famiglie</t>
  </si>
  <si>
    <t>Parrocchia Assunzione della B.V.M.</t>
  </si>
  <si>
    <t>Casaloldo</t>
  </si>
  <si>
    <t>Restauro conservativo e trutturale della Chiesa della Assunzione della Beata Vergine Maria</t>
  </si>
  <si>
    <t>Arche' Società Coop. Sociale onlus</t>
  </si>
  <si>
    <t xml:space="preserve">Iniziative a favore dei giovani e delle famiglie, alla luce dei bisogni rilevati sul territorio </t>
  </si>
  <si>
    <t xml:space="preserve">XIII edizione del Festival - 5 giorni di incontri con autori, reading, spettacoli musicali e teatrali, laboratori per bambini nelle piazze, nei giardini e palazzi di Mantova  </t>
  </si>
  <si>
    <t>PROGETTI EMBLEMATICI FONDAZIONE CARIPLO ANNO 2009</t>
  </si>
  <si>
    <t xml:space="preserve">Fondazione Mazzucchini Casa di Riposo </t>
  </si>
  <si>
    <t>Diocesi di Mantova - Ufficio Caritas</t>
  </si>
  <si>
    <t xml:space="preserve">Associazione Orchestra da Camera di Mantova </t>
  </si>
  <si>
    <t>Associazione "Gli sherpa" - onlus</t>
  </si>
  <si>
    <t>Associazione sportiva dilettantistica Beniamino - Cavriana</t>
  </si>
  <si>
    <t>Cavriana</t>
  </si>
  <si>
    <t>Attività artistiche per l'anno 2010 - stagione concertistica "Tempo d'Orchestra" e concerti sul territorio nazionale.</t>
  </si>
  <si>
    <t>Assistenza ai malati oncologici terminali da svolgere nei distretti socio sanitari di Mantova, Viadana e Guidizzolo per il biennio 2010/2011.</t>
  </si>
  <si>
    <t xml:space="preserve">Fondazione Baguzzi-Dassù </t>
  </si>
  <si>
    <t>San Martino dall'Argine</t>
  </si>
  <si>
    <t>Ristrutturazione ed ampliamento del fabbricato dell'Ente per la messa a norma della RSA.</t>
  </si>
  <si>
    <t>Fondazione U. Sabbadini</t>
  </si>
  <si>
    <t>Comune di Felonica</t>
  </si>
  <si>
    <t>Felonica</t>
  </si>
  <si>
    <t>Acquisto di un mezzo di trasporto attrezzato per il trasporto di disabili e di alunni alla scuola elementare comunale.</t>
  </si>
  <si>
    <t>Associazione SOS Villaggi dei Bambini onlus</t>
  </si>
  <si>
    <t>Milano</t>
  </si>
  <si>
    <t>Sosteniamo Mantova "un villaggio che cambia" in rete per i diritti dell'infanzia e dell'odolescenza</t>
  </si>
  <si>
    <t xml:space="preserve">Comune di Roverbella </t>
  </si>
  <si>
    <t>Realizzazione di un parco pubblico cittadino su terreno della Parrocchia concesso in diritto di superficie.</t>
  </si>
  <si>
    <t>Ampliamento della capacità di accoglienza della comunità protetta ed alta assistenza psichiatrica "San Cataldo"</t>
  </si>
  <si>
    <t>Suzzara</t>
  </si>
  <si>
    <t>Ca' maleonte - Centro polifunzionale - Area minori</t>
  </si>
  <si>
    <t>Dosolo</t>
  </si>
  <si>
    <t>Realizzazione di ulteriori 4 posti letto per la residenzialità temporanea destinata alla riabilitazione extra ospedaliera.</t>
  </si>
  <si>
    <t xml:space="preserve">Costruzione  di un capannone prefabbricato dove accentrare la conservazione e lo smaltimento delle derrate alimentari neces- sarie per l'attività delle varie mense gestite dalla Caritas Diocesana. </t>
  </si>
  <si>
    <t xml:space="preserve">Programma biennale di iniziative di prevenzione dei fenomeni di dipendenza a favore dei giovani del mantovano e delle loro famiglie, realizzato tramite attività ricreative, sportive e formative.  </t>
  </si>
  <si>
    <t>PROGETTI EMBLEMATICI FONDAZIONE CARIPLO PRIMO BANDO 2010</t>
  </si>
  <si>
    <t>Ampliamento della RSA e potenziamento degli impianti tecnologici e di sicurezza per adeguamento alle normative vigenti.</t>
  </si>
  <si>
    <t>Realizzazione di una nuova palestra per il reparto di riabili- tazione e conseguente ampliamento della zona pranzo sog- giorno dell'ala sud.</t>
  </si>
  <si>
    <t>Tante Tinte Cooperativa Sociale Onlus</t>
  </si>
  <si>
    <t>PROGETTI EMBLEMATICI FONDAZIONE CARIPLO SECONDO BANDO 2010</t>
  </si>
  <si>
    <t>Comune di Roverbella</t>
  </si>
  <si>
    <t>Fondazione R.S.A. "Dr. Cesare Scarpari Forattini" - Onlus</t>
  </si>
  <si>
    <t>Realizzazione di Centro Accoglienza Disabili in ala di fabbricato annessa alla R.S.A.</t>
  </si>
  <si>
    <t>ANFFAS  Onlus - Mantova</t>
  </si>
  <si>
    <t>Progetto di integrazione sociale rivolto a giovani disabili e giovani in stato di disagio attraverso attività legate alla cultura e al tempo libero in termini di sviluppo e promozione del territorio: creazione  di  uno spazio turistico polifunzionale e gestione  ostello  della  gioventù attrezzato per disabili.</t>
  </si>
  <si>
    <t>Il progetto prevede la riqualificazione delle aree verdi a disposizione degli ospiti mediante la realizzazione di una serra e giardino terapeutico per malati di alzheimer e ricerca studio correlata.</t>
  </si>
  <si>
    <t xml:space="preserve">Suzzara </t>
  </si>
  <si>
    <t>Fondazione AIDA - Teatro Stabile di innovazione Teatro Anselmi</t>
  </si>
  <si>
    <t>Pegognaga</t>
  </si>
  <si>
    <t xml:space="preserve">                                                                                                                            Riporto totali primo bando 2010</t>
  </si>
  <si>
    <r>
      <t xml:space="preserve">                                                                                                                                 </t>
    </r>
    <r>
      <rPr>
        <b/>
        <sz val="10"/>
        <rFont val="Arial"/>
        <family val="2"/>
      </rPr>
      <t>Totali generali anno 2010</t>
    </r>
  </si>
  <si>
    <r>
      <t xml:space="preserve">                                                                                                                                   </t>
    </r>
    <r>
      <rPr>
        <b/>
        <sz val="10"/>
        <rFont val="Arial"/>
        <family val="2"/>
      </rPr>
      <t>Totali primo bando 2010</t>
    </r>
  </si>
  <si>
    <r>
      <t xml:space="preserve">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Totali secondo bando 2010</t>
    </r>
  </si>
  <si>
    <t>Realizzazione parco pubblico cittadino attraverso una progettazione partecipata con la scuola su terreno della Parrocchia di Roverbella concesso in diritto di superficie.</t>
  </si>
  <si>
    <t>Il progetto consiste nelle opere di completamento per la realiz- zazione di una "Cominità Alloggio" per persone disabili che non possono contare sul sostegno famigliare e per i quali era neces- sario prevedere un servizio che non li sradicasse dal loro territorio.</t>
  </si>
  <si>
    <t>Realizzazione in Ostiglia di Comunità  Socio-Sanitaria  con apparta- mento protetto, per accogliere disabili adulti, sia temporaneamente che permanentemente, in ambiente il più possibile simile alla famiglia per favorire una valida relazione affettiva per 10 persone.</t>
  </si>
  <si>
    <t>Tante Tinte Coop. Sociale di Solidarietà   a r.l. - Onlus</t>
  </si>
  <si>
    <t xml:space="preserve">C.H.V. Coop. Sociale di Solidarietà a r.l. Onlus </t>
  </si>
  <si>
    <t>Progetto Link (Il teatro come strumento di prevenzione sociale).           E' dedicato a tre fenomeni di disagio giovanile: i disturbi alimentari, il bullismo, le dipendenze e rivolto agli studenti delle scuole secon- darie di II° grado della Provincia di Mantova.</t>
  </si>
  <si>
    <t>Fondazione di Religione "Casa dello Studente - B.C.Ferrini"</t>
  </si>
  <si>
    <t>PROGETTI EMBLEMATICI FONDAZIONE CARIPLO BANDO 2011</t>
  </si>
  <si>
    <r>
      <t xml:space="preserve">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Totali bando 2011</t>
    </r>
  </si>
  <si>
    <t>Conservatorio Statale di Musica "Lucio Campiani - Mantova</t>
  </si>
  <si>
    <t>Restauro e recupero funzionale finalizzati alla creazione di uno studentato presso l'edificio ex Caserma Palestro, sede del Conservatorio</t>
  </si>
  <si>
    <t xml:space="preserve">Sol.Co.- Consorzio di Cooperative Sociali </t>
  </si>
  <si>
    <t>Riqualificazione strutturale e attivazione nuovo percorso riabilitativo di onoterapia presso le Residenze Sanitarie Assistenziali per disabili "Il Posto delle Fragole" e  "Rossonano"</t>
  </si>
  <si>
    <t>Cooperativa Sociale Agorà - Onlus</t>
  </si>
  <si>
    <t>"Una casa sull'albero" (gestione servizio di residenzialità permanente per persone disabili o in condizioni di fragilità)</t>
  </si>
  <si>
    <t>Fondazione "Mons.Arrigo Mazzali"   Onlus</t>
  </si>
  <si>
    <t>Parrocchia SS. Pietro e Paolo Apostoli</t>
  </si>
  <si>
    <t>Interventi di restauro della torre campanaria della Chiesa parrocchiale</t>
  </si>
  <si>
    <t xml:space="preserve">Realizzazione di spazi per attività ludico formative, ricreative,incontri, conferenze a "Casa di Mamma Isa"  </t>
  </si>
  <si>
    <t>Parrocchia San Benedetto Abate</t>
  </si>
  <si>
    <t xml:space="preserve">Parrocchia SS Nazario e Celso </t>
  </si>
  <si>
    <t>Castiglione delle Stiviere</t>
  </si>
  <si>
    <t xml:space="preserve">Interventi urgenti sulla struttura muraria e sul tetto del Duomo di Castiglione delle Stiviere </t>
  </si>
  <si>
    <t>Revere</t>
  </si>
  <si>
    <t xml:space="preserve">Parrocchia Annunciazione  B.V. Maria        </t>
  </si>
  <si>
    <t>Opera Diocesana S. Anselmo</t>
  </si>
  <si>
    <t xml:space="preserve">Opere di restauro paramento murario e apparato decorativo interno dell'abside della Chiesa, nonché nuovo impianto elettrico e di illuminazione interna </t>
  </si>
  <si>
    <t>Comitato Organizzatore di Festivaletteratura</t>
  </si>
  <si>
    <t>Completamento archivio informatico Festivaletteratura per renderlo costantemente fruibile dal pubblico in sede e via web</t>
  </si>
  <si>
    <t>Realizzazione di 5 piccoli alloggi per accogliere persone anziane in una palazzina posta nella zona centrale del comune di Ostiglia</t>
  </si>
  <si>
    <t>Ristrutturazione di un alloggio protetto per anziani a 8 posti e sala polivalente integrata con la RSA</t>
  </si>
  <si>
    <t>Realizzazione parco pubblico cittadino con una progettazione partecipata con la scuola su terreno della Parrocchia di Roverbella concesso in diritto di superficie e denominato"Al Campetto"</t>
  </si>
  <si>
    <t>Ristrutturazione e ampliamento della Comunità riabilitativa psichiatrica "Corte Maddalena" al fine di migliorare la qualità                         di vita delle persone accolte</t>
  </si>
  <si>
    <t xml:space="preserve">Ristrutturazione e riqualificazione dell'oratorio parrocchiale per attività di aggregazione giovanili </t>
  </si>
  <si>
    <t>Ristrutturazione e sistemazione di tre case bifamiliari per la realizza- zione del progetto Autonomia e Comunità mamma con bambino</t>
  </si>
  <si>
    <t>Ristrutturazione dei locali di fisioterapia per adeguamento ai requisiti della D.G.R. 19883/04 ed alle prescrizioni dell'A.S.L: di Mantova</t>
  </si>
  <si>
    <t>"Abbasso il rischio" azioni a sostegno dei servizi inerenti la tutela minorile</t>
  </si>
  <si>
    <t>Ermes - Centro Studi Giovanile</t>
  </si>
  <si>
    <t>Sabbioneta</t>
  </si>
  <si>
    <t>Centro polivalente per la cultura e la valorizzazione di arti e mestieri. Conoslidamento strutturale e restauro conserva-tivo delle coperture</t>
  </si>
  <si>
    <t>Associazione Casa del Sole - Onlus</t>
  </si>
  <si>
    <t>Nuovo padiglione per bambini cerebropatici gravissimi. Realizzazione nuovo padiglione</t>
  </si>
  <si>
    <t>Centro Sportivo Italiano - Comitato di Mantova</t>
  </si>
  <si>
    <t>Alleniamoci alla vita.  Azioni di prevenzione del disagio giovanile attraverso la pratica ludico - sportiva</t>
  </si>
  <si>
    <t>Città di Goito</t>
  </si>
  <si>
    <t>Goito</t>
  </si>
  <si>
    <t>Valorizzazione e recupero spazi della torre dell'orologio. Progetto architettonico di recupero e valorizzazione degli spazi per progetti culturali e di promozione turistica.</t>
  </si>
  <si>
    <t>Virgilio</t>
  </si>
  <si>
    <t>Terra di Virgilio. Promozione di cooperative sociali agricole per opportunità di lavoro per i giovani.</t>
  </si>
  <si>
    <t>Associazione Orchestra da Camera di Mantova</t>
  </si>
  <si>
    <t>Arca - Centro Mantovano di Solidarietà onlus</t>
  </si>
  <si>
    <t xml:space="preserve">Comunità di reinserimento Il Sestante. Acquisto struttura autorizzata e accreditata per la comunità Sestante </t>
  </si>
  <si>
    <t>Villaggio S.O.S di Mantova - Cooperativa Sociale - Onlus</t>
  </si>
  <si>
    <t xml:space="preserve">Edera - Centro servizi per la Famiglia. Servizio multidiscipli-nare per la famiglia con azioni di sostegno e accompagnamento. </t>
  </si>
  <si>
    <t>Fondazione Mons. Arrigo Mazzali-Onlus</t>
  </si>
  <si>
    <t>Lavori di realizzazione impianto di trigenerazione.</t>
  </si>
  <si>
    <t>Comune di Virgilio - capofila di A.T.S.</t>
  </si>
  <si>
    <t>Comune di Suzzara - Capofila di altri ventitre Comuni</t>
  </si>
  <si>
    <t xml:space="preserve">Giovani che ne dite? - Percorsi di accompagnamento imprenditoriale per giovani creativi in ambito culturale             e dei servizi sociali </t>
  </si>
  <si>
    <t>Parrocchia di San Francesco d'Assisi</t>
  </si>
  <si>
    <t xml:space="preserve">Parrocchia Immacolata Concezione </t>
  </si>
  <si>
    <t>Opere di consolidamento e restauro della chiesa parrocchiale e del campanile.</t>
  </si>
  <si>
    <t>Associazione Mantova Attiva</t>
  </si>
  <si>
    <t>Organizzazione festival della comicità e del teatro a Mantova</t>
  </si>
  <si>
    <t>AVIS Provinciale di Mantova</t>
  </si>
  <si>
    <t>Riqualificazione energetica e ambientale di Avispark attraverso interventi di contenimento consumi e produzione di energia.</t>
  </si>
  <si>
    <t>Asola</t>
  </si>
  <si>
    <t>Rilevazione e nuova attivazione di esercizi commerciali con inserimento lavorativo di persone svantaggiate.</t>
  </si>
  <si>
    <t>ABC Equo - Società Cooperativa Sociale Onlus</t>
  </si>
  <si>
    <t xml:space="preserve">Fior di Loto - Società Coopertiva Sociale Onlus </t>
  </si>
  <si>
    <t>Il Gioco - Centro diurno per minori disabili: interventi di pianificazione dei percorsi di vita di bambini con fragilità residenti nel territorio mantovano.</t>
  </si>
  <si>
    <t>Tante Tinte - Cooperativa Sociale Onlus</t>
  </si>
  <si>
    <t>Abbasso il rischio. Azioni a sostegno dei servizi nell'ambito della tutela minorile e di prevenzione al disagio giovanile.</t>
  </si>
  <si>
    <t>Alce Nero - Società Cooperativa Sociale Onlus</t>
  </si>
  <si>
    <t xml:space="preserve">Azienda Ospedaliera Carlo Poma </t>
  </si>
  <si>
    <t>IN e OUT. Interventi di riqualificazione dello spazio pubblico all'interno dell'Ospedale.</t>
  </si>
  <si>
    <t>CE.P.I.A. - San Leonardo</t>
  </si>
  <si>
    <t>Risprutturazione immobile ex scuola elementare per adeguamento strutturale della nuova comunità del Centro Socio Educativo con comunità residenziale.</t>
  </si>
  <si>
    <t>Mirabilia Hominis - Società Cooperativa Sociale - Onlus</t>
  </si>
  <si>
    <t>Porto Mantovano</t>
  </si>
  <si>
    <t>Ristrutturazione edilizia per la realizzazione del centro culturale permanente di formazione con percorsi formativi e di sostegno per le famiglie.</t>
  </si>
  <si>
    <t>Fondazione Scarpari Forattini - Onlus</t>
  </si>
  <si>
    <r>
      <t xml:space="preserve">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Totali bando 2012 (deliberato nel 2013)</t>
    </r>
  </si>
  <si>
    <t>PROGETTI EMBLEMATICI FONDAZIONE CARIPLO BANDO 2012 (deliberato nel 2013)</t>
  </si>
  <si>
    <t>Il ventennale di Tempo d'Orchestra.  Iniziative di valorizzazione del territorio.</t>
  </si>
  <si>
    <t>Interventi di consolidamento e miglioramento sismico volti     al ripristino dell'agibilità della chiesa parrocchiale.</t>
  </si>
  <si>
    <t>Educazione urbana. Il modello di Mantova dell'hub socio educativo per l'intervento con minori e famiglie proble- matiche.</t>
  </si>
  <si>
    <t xml:space="preserve">Gestione non farmacologica delle persone affetta da demenza. Realizzazione centro per le persone affette      da demenza. </t>
  </si>
  <si>
    <t>PROGETTI EMBLEMATICI FONDAZIONE CARIPLO BANDO 2014</t>
  </si>
  <si>
    <t>(segue)</t>
  </si>
  <si>
    <r>
      <t xml:space="preserve">                                                                                                                          </t>
    </r>
    <r>
      <rPr>
        <b/>
        <sz val="12"/>
        <rFont val="Arial"/>
        <family val="2"/>
      </rPr>
      <t>Totali bando 2014</t>
    </r>
  </si>
  <si>
    <t>Fondazione Luigi ed Eleonora Gonzaga  Onlus</t>
  </si>
  <si>
    <t>Progetto di rifunzionalizzazione globale del complesso architettonico per fini sociali</t>
  </si>
  <si>
    <t>ERMES Centro Studi Giovanile</t>
  </si>
  <si>
    <t>Lavori di restaurostruttura per realizzazione centro polivalente/ostello esposizioni e convegni</t>
  </si>
  <si>
    <t>Comune di Sabbioneta</t>
  </si>
  <si>
    <t>Progetto di restauro del giardino rinascimentale di Palazzo Giardino in Sabbioneta</t>
  </si>
  <si>
    <t>Parrocchia di San Lorenzo</t>
  </si>
  <si>
    <t>Quingentole</t>
  </si>
  <si>
    <t>Opere di consolidamento sismico e restauro della chiesa parrocchiale</t>
  </si>
  <si>
    <t>Restauro e consolidamento sismico della chiesa parrocchiale</t>
  </si>
  <si>
    <t>Fondazione Centri Giovanili Don Mazzi</t>
  </si>
  <si>
    <t>Opere di manutenzione straordinaria e modifiche interne per la realizzazione di un centro di formazione giovanile</t>
  </si>
  <si>
    <t>Conservatorio di Musica                    "Lucio Campiani"</t>
  </si>
  <si>
    <t>Lavori di manutenzione straordinaria per l'adeguamento alle norme di prevenzione incendi</t>
  </si>
  <si>
    <t>Centro di Aiuto alla Vita</t>
  </si>
  <si>
    <t>Apertura di quattro nuovi alloggi presso la "Casa di Mamma Isa"</t>
  </si>
  <si>
    <t>Accademia Nazionale Virgiliana</t>
  </si>
  <si>
    <t>Allestimento nuovi spazi e riordino delle raccolte e fondi dell'Accademia</t>
  </si>
  <si>
    <t>Politecnico di Milano - Polo territoriale di Mantova</t>
  </si>
  <si>
    <t>Padiglione espositivo galleggiante a Mantova per Expo 2015</t>
  </si>
  <si>
    <t>Consorzio Pubblico Servizio alla persona</t>
  </si>
  <si>
    <t>Recupero aree pubbliche per inserimento lavorativo persone in disagio sociale attraverso l'agricoltura sociale</t>
  </si>
  <si>
    <t>ARCI Mantova</t>
  </si>
  <si>
    <t xml:space="preserve">Percorsi di coesione sociale: l'Arco e le Pietre 2014-2015 </t>
  </si>
  <si>
    <t xml:space="preserve">Fondazione Pietro Sissa </t>
  </si>
  <si>
    <t>Moglia</t>
  </si>
  <si>
    <t>Realizzazione 6 posti letto a supporto della domiciliarità</t>
  </si>
  <si>
    <t>Associazione Francesco Soldano</t>
  </si>
  <si>
    <t>Brescia</t>
  </si>
  <si>
    <t>Ristrutturazione locali Accademia ex Conservatorio di MN e organizzazione corsi di musicoterapia ad allievi affetti da disabilità fisiche e mentali</t>
  </si>
  <si>
    <t>PROGETTI EMBLEMATICI FONDAZIONE CARIPLO BANDO 2015</t>
  </si>
  <si>
    <t>Totali bando  2015</t>
  </si>
  <si>
    <t xml:space="preserve">SEMINARIO VESCOVILE </t>
  </si>
  <si>
    <t>MANTOVA</t>
  </si>
  <si>
    <t>Restauro dei prospetti principali prospicernti via Fratelli Cairoli e  C. Montanari</t>
  </si>
  <si>
    <t>COMUNE DI SABBIONETA</t>
  </si>
  <si>
    <t>SABBIONETA</t>
  </si>
  <si>
    <t>Oglio Po, cultura dell'opportunità</t>
  </si>
  <si>
    <t>COMUNE DI ASOLA</t>
  </si>
  <si>
    <t>ASOLA</t>
  </si>
  <si>
    <t>Andare oltre</t>
  </si>
  <si>
    <t>FONDAZIONE EXODUS - ONLUS</t>
  </si>
  <si>
    <t>Per un distretto educativo mantovano</t>
  </si>
  <si>
    <t>ISIDORA COOPERATIVA SOCIALE ONLUS</t>
  </si>
  <si>
    <t>S.O.S. ti amo</t>
  </si>
  <si>
    <t>PANTACON SOC. COOP. CONSORTILE IMPRESA SOCIALE</t>
  </si>
  <si>
    <t>San Benedetto Po centro internazionale della Marionetta e del Burattino</t>
  </si>
  <si>
    <t>ACLI MANTOVA</t>
  </si>
  <si>
    <t>Innesti nuova linfa per la comunità</t>
  </si>
  <si>
    <t>0.00</t>
  </si>
  <si>
    <t>CIRCOLO ANSPI SAN LUIGI GONZAGA</t>
  </si>
  <si>
    <t>CASTIGLIONE  D/ STIVIERE</t>
  </si>
  <si>
    <t>Centro aggregazione giovanile "Libri e Fantasia"</t>
  </si>
  <si>
    <t>FONDAZIONE LUIGI BONI</t>
  </si>
  <si>
    <t>SUZZARA</t>
  </si>
  <si>
    <t>Rete di servizi secondo il modello alcove 2013 nel distretto di Suzzara</t>
  </si>
  <si>
    <t>FONDAZAZIONE DON PRIMO MAZZOLARI</t>
  </si>
  <si>
    <t>BOZZOLO</t>
  </si>
  <si>
    <t>GIOVANI E CULTURA</t>
  </si>
  <si>
    <t>ASSOCIAZIONE CASA DEL SOLE ONLUS</t>
  </si>
  <si>
    <t>INTERVENTI NUOVO PADIGLIONE</t>
  </si>
  <si>
    <t>POLITECNICO DI MILANO</t>
  </si>
  <si>
    <t>GENIO COLLETTIVO</t>
  </si>
  <si>
    <t>COMPLESSO MUSEALE PALAZZO DUCALE DI MANTOVA</t>
  </si>
  <si>
    <t>L'ACCADEMIA DELLE ARTI PER TUTTI</t>
  </si>
  <si>
    <t>ASSOCIAZIONE SOCIETA' DELLA MUSICA</t>
  </si>
  <si>
    <t>MANTOVA MUSICA 2017</t>
  </si>
  <si>
    <t>ACCADEMIA NAZIONALE VIRGILIANA</t>
  </si>
  <si>
    <t>ADEGUAMENTO SPAZI ACCADEMIA</t>
  </si>
  <si>
    <t>TEATRO ALL' IMPROVVISO</t>
  </si>
  <si>
    <t>SOTTOSOPRA INTERVENTI CULTURALI INTERATTIVI</t>
  </si>
  <si>
    <t>MUSEO DI PALAZZO DUCALE</t>
  </si>
  <si>
    <t>PARROCCHIA DI ASOLA</t>
  </si>
  <si>
    <t>RESTAURO E CONSOLIDAMENTO SISMISO DELLA COPERTURA</t>
  </si>
  <si>
    <t>PROVINCIA DI MANTOVA</t>
  </si>
  <si>
    <t>TERRE DI MANTOVA 2016</t>
  </si>
  <si>
    <t>PROGETTI EMBLEMATICI FONDAZIONE CARIPLO BANDO 2016</t>
  </si>
  <si>
    <t>Totali bando  2016</t>
  </si>
  <si>
    <t>NOBILE COLLEGIO DELLE VERGINI DI GESU'</t>
  </si>
  <si>
    <t>CASTIGLIONE D/S</t>
  </si>
  <si>
    <t>MANUTENZIONE STRAORDINARIA E ADEGUAMENTO SISMICO</t>
  </si>
  <si>
    <t>COMUNE DI BOZZOLO</t>
  </si>
  <si>
    <t>DON PRIMO-IL PRETE DI BOZZOLO</t>
  </si>
  <si>
    <t>ARCA</t>
  </si>
  <si>
    <t>OSPITALETTO DI MARCARIA</t>
  </si>
  <si>
    <t>PROGETTO SALUTE</t>
  </si>
  <si>
    <t>ACLI</t>
  </si>
  <si>
    <t>LE OASI DEL BOSCHETTO</t>
  </si>
  <si>
    <t>COMUNE DI PORTO MANTOVANAO</t>
  </si>
  <si>
    <t>PORTO MANTOVANO</t>
  </si>
  <si>
    <t>SALA POLIVALENTE A DRASSO PARK</t>
  </si>
  <si>
    <t>SOCIETA' DELLA MUSICA</t>
  </si>
  <si>
    <t>MANTOVA MUSICA 2018</t>
  </si>
  <si>
    <t>FONDAZIONE LE PESCHERIE DI GIULIO ROMANO</t>
  </si>
  <si>
    <t>RIO UN BENE COMUNE</t>
  </si>
  <si>
    <t>ASSOCIAZIONE LIBRA ONLUS</t>
  </si>
  <si>
    <t>SAPORI DI LIBERTA'</t>
  </si>
  <si>
    <t>FONDAZIONE VILLAGGIO DEL RAGAZZO</t>
  </si>
  <si>
    <t>VIADANA</t>
  </si>
  <si>
    <t>IL FUTURO HA UN CUORE ANTICO</t>
  </si>
  <si>
    <t>PROGETTI EMBLEMATICI FONDAZIONE CARIPLO BANDO 2017</t>
  </si>
  <si>
    <t>Totali bando  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</si>
</sst>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Vineta BT"/>
      <family val="5"/>
    </font>
    <font>
      <sz val="10"/>
      <name val="Vineta BT"/>
      <family val="5"/>
    </font>
    <font>
      <sz val="7.5"/>
      <name val="Arial"/>
      <family val="0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/>
    </xf>
    <xf numFmtId="0" fontId="4" fillId="0" borderId="11" xfId="0" applyFont="1" applyBorder="1" applyAlignment="1">
      <alignment wrapText="1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1" xfId="0" applyBorder="1" applyAlignment="1">
      <alignment horizontal="right"/>
    </xf>
    <xf numFmtId="4" fontId="6" fillId="0" borderId="19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1" fillId="33" borderId="20" xfId="0" applyFont="1" applyFill="1" applyBorder="1" applyAlignment="1">
      <alignment horizontal="center" vertical="center" wrapText="1"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6" fillId="33" borderId="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4" fontId="0" fillId="33" borderId="22" xfId="0" applyNumberFormat="1" applyFill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" fontId="0" fillId="33" borderId="24" xfId="0" applyNumberFormat="1" applyFill="1" applyBorder="1" applyAlignment="1">
      <alignment horizontal="right"/>
    </xf>
    <xf numFmtId="4" fontId="6" fillId="0" borderId="18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33" borderId="26" xfId="0" applyNumberFormat="1" applyFont="1" applyFill="1" applyBorder="1" applyAlignment="1">
      <alignment horizontal="right"/>
    </xf>
    <xf numFmtId="4" fontId="6" fillId="0" borderId="27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33" borderId="2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4" fontId="0" fillId="33" borderId="19" xfId="0" applyNumberFormat="1" applyFill="1" applyBorder="1" applyAlignment="1">
      <alignment horizontal="right"/>
    </xf>
    <xf numFmtId="4" fontId="0" fillId="33" borderId="24" xfId="0" applyNumberFormat="1" applyFill="1" applyBorder="1" applyAlignment="1">
      <alignment/>
    </xf>
    <xf numFmtId="0" fontId="0" fillId="0" borderId="28" xfId="0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0" fillId="0" borderId="32" xfId="0" applyNumberFormat="1" applyBorder="1" applyAlignment="1">
      <alignment/>
    </xf>
    <xf numFmtId="4" fontId="0" fillId="33" borderId="32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2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28" xfId="0" applyBorder="1" applyAlignment="1">
      <alignment horizontal="righ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28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0" fillId="33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zoomScalePageLayoutView="0" workbookViewId="0" topLeftCell="A255">
      <selection activeCell="E266" sqref="E266:G266"/>
    </sheetView>
  </sheetViews>
  <sheetFormatPr defaultColWidth="9.140625" defaultRowHeight="12.75"/>
  <cols>
    <col min="1" max="1" width="7.8515625" style="0" customWidth="1"/>
    <col min="2" max="2" width="34.7109375" style="0" customWidth="1"/>
    <col min="3" max="3" width="13.8515625" style="0" customWidth="1"/>
    <col min="4" max="4" width="41.140625" style="0" customWidth="1"/>
    <col min="5" max="5" width="12.8515625" style="0" customWidth="1"/>
    <col min="6" max="6" width="14.421875" style="0" customWidth="1"/>
    <col min="7" max="7" width="14.8515625" style="0" customWidth="1"/>
  </cols>
  <sheetData>
    <row r="1" spans="1:7" ht="18">
      <c r="A1" s="67" t="s">
        <v>40</v>
      </c>
      <c r="B1" s="68"/>
      <c r="C1" s="68"/>
      <c r="D1" s="68"/>
      <c r="E1" s="68"/>
      <c r="F1" s="68"/>
      <c r="G1" s="68"/>
    </row>
    <row r="2" spans="1:7" ht="28.5" customHeight="1" thickBot="1">
      <c r="A2" s="84" t="s">
        <v>18</v>
      </c>
      <c r="B2" s="85"/>
      <c r="C2" s="85"/>
      <c r="D2" s="85"/>
      <c r="E2" s="85"/>
      <c r="F2" s="85"/>
      <c r="G2" s="85"/>
    </row>
    <row r="3" spans="1:7" ht="40.5" customHeight="1" thickBot="1" thickTop="1">
      <c r="A3" s="5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31" t="s">
        <v>6</v>
      </c>
    </row>
    <row r="4" spans="1:7" ht="27.75" customHeight="1" thickTop="1">
      <c r="A4" s="6">
        <v>1</v>
      </c>
      <c r="B4" s="10" t="s">
        <v>28</v>
      </c>
      <c r="C4" s="2" t="s">
        <v>7</v>
      </c>
      <c r="D4" s="25" t="s">
        <v>29</v>
      </c>
      <c r="E4" s="28" t="s">
        <v>36</v>
      </c>
      <c r="F4" s="8">
        <v>225746.6</v>
      </c>
      <c r="G4" s="32">
        <v>200000</v>
      </c>
    </row>
    <row r="5" spans="1:7" ht="27.75" customHeight="1">
      <c r="A5" s="7">
        <v>2</v>
      </c>
      <c r="B5" s="9" t="s">
        <v>35</v>
      </c>
      <c r="C5" s="1" t="s">
        <v>8</v>
      </c>
      <c r="D5" s="12" t="s">
        <v>30</v>
      </c>
      <c r="E5" s="11">
        <v>505000</v>
      </c>
      <c r="F5" s="11">
        <v>250000</v>
      </c>
      <c r="G5" s="33">
        <v>0</v>
      </c>
    </row>
    <row r="6" spans="1:7" ht="25.5" customHeight="1">
      <c r="A6" s="7">
        <v>3</v>
      </c>
      <c r="B6" s="9" t="s">
        <v>9</v>
      </c>
      <c r="C6" s="1" t="s">
        <v>7</v>
      </c>
      <c r="D6" s="12" t="s">
        <v>22</v>
      </c>
      <c r="E6" s="8">
        <v>537000</v>
      </c>
      <c r="F6" s="11">
        <v>150000</v>
      </c>
      <c r="G6" s="34">
        <v>150000</v>
      </c>
    </row>
    <row r="7" spans="1:7" ht="25.5" customHeight="1">
      <c r="A7" s="7">
        <v>4</v>
      </c>
      <c r="B7" s="9" t="s">
        <v>10</v>
      </c>
      <c r="C7" s="1" t="s">
        <v>7</v>
      </c>
      <c r="D7" s="12" t="s">
        <v>23</v>
      </c>
      <c r="E7" s="11">
        <v>240000</v>
      </c>
      <c r="F7" s="11">
        <v>120000</v>
      </c>
      <c r="G7" s="33">
        <v>0</v>
      </c>
    </row>
    <row r="8" spans="1:7" ht="25.5" customHeight="1">
      <c r="A8" s="7">
        <v>5</v>
      </c>
      <c r="B8" s="9" t="s">
        <v>37</v>
      </c>
      <c r="C8" s="1" t="s">
        <v>8</v>
      </c>
      <c r="D8" s="12" t="s">
        <v>24</v>
      </c>
      <c r="E8" s="11">
        <v>316000</v>
      </c>
      <c r="F8" s="11">
        <v>150000</v>
      </c>
      <c r="G8" s="33">
        <v>0</v>
      </c>
    </row>
    <row r="9" spans="1:7" ht="25.5" customHeight="1">
      <c r="A9" s="7">
        <v>6</v>
      </c>
      <c r="B9" s="9" t="s">
        <v>11</v>
      </c>
      <c r="C9" s="1" t="s">
        <v>8</v>
      </c>
      <c r="D9" s="12" t="s">
        <v>12</v>
      </c>
      <c r="E9" s="11">
        <v>503000</v>
      </c>
      <c r="F9" s="11">
        <v>200000</v>
      </c>
      <c r="G9" s="33">
        <v>0</v>
      </c>
    </row>
    <row r="10" spans="1:7" ht="25.5" customHeight="1">
      <c r="A10" s="7">
        <v>7</v>
      </c>
      <c r="B10" s="9" t="s">
        <v>13</v>
      </c>
      <c r="C10" s="1" t="s">
        <v>14</v>
      </c>
      <c r="D10" s="12" t="s">
        <v>38</v>
      </c>
      <c r="E10" s="11">
        <v>1506892</v>
      </c>
      <c r="F10" s="11">
        <v>150000</v>
      </c>
      <c r="G10" s="34">
        <v>150000</v>
      </c>
    </row>
    <row r="11" spans="1:7" ht="25.5" customHeight="1" thickBot="1">
      <c r="A11" s="7">
        <v>8</v>
      </c>
      <c r="B11" s="9" t="s">
        <v>15</v>
      </c>
      <c r="C11" s="1" t="s">
        <v>8</v>
      </c>
      <c r="D11" s="12" t="s">
        <v>16</v>
      </c>
      <c r="E11" s="27">
        <v>375966.81</v>
      </c>
      <c r="F11" s="27">
        <v>226966.81</v>
      </c>
      <c r="G11" s="33">
        <v>0</v>
      </c>
    </row>
    <row r="12" spans="1:7" ht="25.5" customHeight="1" thickBot="1" thickTop="1">
      <c r="A12" s="71" t="s">
        <v>17</v>
      </c>
      <c r="B12" s="72"/>
      <c r="C12" s="72"/>
      <c r="D12" s="73"/>
      <c r="E12" s="30">
        <f>SUM(E5:E11)</f>
        <v>3983858.81</v>
      </c>
      <c r="F12" s="29">
        <f>SUM(F4:F11)</f>
        <v>1472713.4100000001</v>
      </c>
      <c r="G12" s="35">
        <v>500000</v>
      </c>
    </row>
    <row r="13" spans="1:7" ht="16.5" customHeight="1" thickTop="1">
      <c r="A13" s="23"/>
      <c r="B13" s="23"/>
      <c r="C13" s="23"/>
      <c r="D13" s="23"/>
      <c r="E13" s="21"/>
      <c r="F13" s="21"/>
      <c r="G13" s="22"/>
    </row>
    <row r="14" spans="1:7" ht="21" customHeight="1">
      <c r="A14" s="67" t="s">
        <v>40</v>
      </c>
      <c r="B14" s="68"/>
      <c r="C14" s="68"/>
      <c r="D14" s="68"/>
      <c r="E14" s="68"/>
      <c r="F14" s="68"/>
      <c r="G14" s="68"/>
    </row>
    <row r="15" spans="1:7" ht="28.5" customHeight="1" thickBot="1">
      <c r="A15" s="74" t="s">
        <v>19</v>
      </c>
      <c r="B15" s="75"/>
      <c r="C15" s="75"/>
      <c r="D15" s="75"/>
      <c r="E15" s="75"/>
      <c r="F15" s="75"/>
      <c r="G15" s="75"/>
    </row>
    <row r="16" spans="1:7" ht="40.5" customHeight="1" thickBot="1" thickTop="1">
      <c r="A16" s="5" t="s">
        <v>0</v>
      </c>
      <c r="B16" s="3" t="s">
        <v>1</v>
      </c>
      <c r="C16" s="3" t="s">
        <v>2</v>
      </c>
      <c r="D16" s="3" t="s">
        <v>3</v>
      </c>
      <c r="E16" s="4" t="s">
        <v>4</v>
      </c>
      <c r="F16" s="4" t="s">
        <v>5</v>
      </c>
      <c r="G16" s="31" t="s">
        <v>6</v>
      </c>
    </row>
    <row r="17" spans="1:7" ht="25.5" customHeight="1" thickTop="1">
      <c r="A17" s="6">
        <v>1</v>
      </c>
      <c r="B17" s="10" t="s">
        <v>20</v>
      </c>
      <c r="C17" s="2" t="s">
        <v>21</v>
      </c>
      <c r="D17" s="25" t="s">
        <v>31</v>
      </c>
      <c r="E17" s="8">
        <v>616000</v>
      </c>
      <c r="F17" s="8">
        <v>308000</v>
      </c>
      <c r="G17" s="32">
        <v>200000</v>
      </c>
    </row>
    <row r="18" spans="1:7" ht="25.5" customHeight="1">
      <c r="A18" s="24">
        <v>2</v>
      </c>
      <c r="B18" s="10" t="s">
        <v>25</v>
      </c>
      <c r="C18" s="2" t="s">
        <v>14</v>
      </c>
      <c r="D18" s="25" t="s">
        <v>32</v>
      </c>
      <c r="E18" s="8">
        <v>302000</v>
      </c>
      <c r="F18" s="8">
        <v>151000</v>
      </c>
      <c r="G18" s="33">
        <v>0</v>
      </c>
    </row>
    <row r="19" spans="1:7" ht="25.5" customHeight="1">
      <c r="A19" s="7">
        <v>3</v>
      </c>
      <c r="B19" s="9" t="s">
        <v>26</v>
      </c>
      <c r="C19" s="1" t="s">
        <v>8</v>
      </c>
      <c r="D19" s="12" t="s">
        <v>33</v>
      </c>
      <c r="E19" s="11">
        <v>320000</v>
      </c>
      <c r="F19" s="11">
        <v>160000</v>
      </c>
      <c r="G19" s="34">
        <v>150000</v>
      </c>
    </row>
    <row r="20" spans="1:7" ht="25.5" customHeight="1" thickBot="1">
      <c r="A20" s="7">
        <v>4</v>
      </c>
      <c r="B20" s="9" t="s">
        <v>27</v>
      </c>
      <c r="C20" s="1" t="s">
        <v>8</v>
      </c>
      <c r="D20" s="12" t="s">
        <v>34</v>
      </c>
      <c r="E20" s="26">
        <v>408666</v>
      </c>
      <c r="F20" s="27">
        <v>150000</v>
      </c>
      <c r="G20" s="34">
        <v>150000</v>
      </c>
    </row>
    <row r="21" spans="1:7" ht="26.25" customHeight="1" thickBot="1" thickTop="1">
      <c r="A21" s="71" t="s">
        <v>17</v>
      </c>
      <c r="B21" s="72"/>
      <c r="C21" s="72"/>
      <c r="D21" s="72"/>
      <c r="E21" s="30">
        <f>SUM(E17:E20)</f>
        <v>1646666</v>
      </c>
      <c r="F21" s="29">
        <f>SUM(F17:F20)</f>
        <v>769000</v>
      </c>
      <c r="G21" s="35">
        <v>500000</v>
      </c>
    </row>
    <row r="22" ht="13.5" thickTop="1"/>
    <row r="23" spans="1:7" ht="12.75">
      <c r="A23" s="15"/>
      <c r="B23" s="15"/>
      <c r="C23" s="15"/>
      <c r="D23" s="15"/>
      <c r="E23" s="15"/>
      <c r="F23" s="15"/>
      <c r="G23" s="15"/>
    </row>
    <row r="24" spans="1:7" ht="12" customHeight="1">
      <c r="A24" s="17"/>
      <c r="B24" s="18"/>
      <c r="C24" s="18"/>
      <c r="D24" s="18"/>
      <c r="E24" s="19"/>
      <c r="F24" s="19"/>
      <c r="G24" s="19"/>
    </row>
    <row r="25" spans="1:7" ht="12.75">
      <c r="A25" s="13"/>
      <c r="B25" s="14"/>
      <c r="C25" s="15"/>
      <c r="D25" s="16"/>
      <c r="E25" s="15"/>
      <c r="F25" s="20"/>
      <c r="G25" s="20"/>
    </row>
    <row r="26" spans="1:7" ht="18">
      <c r="A26" s="67" t="s">
        <v>40</v>
      </c>
      <c r="B26" s="68"/>
      <c r="C26" s="68"/>
      <c r="D26" s="68"/>
      <c r="E26" s="68"/>
      <c r="F26" s="68"/>
      <c r="G26" s="68"/>
    </row>
    <row r="27" spans="1:7" ht="28.5" customHeight="1" thickBot="1">
      <c r="A27" s="74" t="s">
        <v>39</v>
      </c>
      <c r="B27" s="75"/>
      <c r="C27" s="75"/>
      <c r="D27" s="75"/>
      <c r="E27" s="75"/>
      <c r="F27" s="75"/>
      <c r="G27" s="75"/>
    </row>
    <row r="28" spans="1:7" ht="40.5" customHeight="1" thickBot="1" thickTop="1">
      <c r="A28" s="5" t="s">
        <v>0</v>
      </c>
      <c r="B28" s="3" t="s">
        <v>1</v>
      </c>
      <c r="C28" s="3" t="s">
        <v>2</v>
      </c>
      <c r="D28" s="3" t="s">
        <v>3</v>
      </c>
      <c r="E28" s="4" t="s">
        <v>4</v>
      </c>
      <c r="F28" s="4" t="s">
        <v>5</v>
      </c>
      <c r="G28" s="31" t="s">
        <v>6</v>
      </c>
    </row>
    <row r="29" spans="1:7" ht="25.5" customHeight="1" thickTop="1">
      <c r="A29" s="6">
        <v>1</v>
      </c>
      <c r="B29" s="10" t="s">
        <v>69</v>
      </c>
      <c r="C29" s="2" t="s">
        <v>7</v>
      </c>
      <c r="D29" s="25" t="s">
        <v>70</v>
      </c>
      <c r="E29" s="8">
        <v>359730.43</v>
      </c>
      <c r="F29" s="8">
        <v>170000</v>
      </c>
      <c r="G29" s="32">
        <v>150000</v>
      </c>
    </row>
    <row r="30" spans="1:7" ht="25.5" customHeight="1">
      <c r="A30" s="24">
        <v>2</v>
      </c>
      <c r="B30" s="10" t="s">
        <v>71</v>
      </c>
      <c r="C30" s="2" t="s">
        <v>72</v>
      </c>
      <c r="D30" s="25" t="s">
        <v>73</v>
      </c>
      <c r="E30" s="8">
        <v>831260</v>
      </c>
      <c r="F30" s="8">
        <v>200000</v>
      </c>
      <c r="G30" s="33">
        <v>150000</v>
      </c>
    </row>
    <row r="31" spans="1:7" ht="25.5" customHeight="1">
      <c r="A31" s="24">
        <v>3</v>
      </c>
      <c r="B31" s="10" t="s">
        <v>74</v>
      </c>
      <c r="C31" s="2" t="s">
        <v>8</v>
      </c>
      <c r="D31" s="25" t="s">
        <v>75</v>
      </c>
      <c r="E31" s="8">
        <v>1115787.4</v>
      </c>
      <c r="F31" s="8">
        <v>197500</v>
      </c>
      <c r="G31" s="33">
        <v>200000</v>
      </c>
    </row>
    <row r="32" spans="1:7" ht="27.75" customHeight="1">
      <c r="A32" s="24">
        <v>4</v>
      </c>
      <c r="B32" s="10" t="s">
        <v>67</v>
      </c>
      <c r="C32" s="2" t="s">
        <v>8</v>
      </c>
      <c r="D32" s="25" t="s">
        <v>76</v>
      </c>
      <c r="E32" s="8">
        <v>540000</v>
      </c>
      <c r="F32" s="8">
        <v>150000</v>
      </c>
      <c r="G32" s="33">
        <v>0</v>
      </c>
    </row>
    <row r="33" spans="1:7" ht="25.5" customHeight="1">
      <c r="A33" s="24">
        <v>5</v>
      </c>
      <c r="B33" s="10" t="s">
        <v>77</v>
      </c>
      <c r="C33" s="2" t="s">
        <v>94</v>
      </c>
      <c r="D33" s="25" t="s">
        <v>78</v>
      </c>
      <c r="E33" s="8">
        <v>369640</v>
      </c>
      <c r="F33" s="8">
        <v>184820</v>
      </c>
      <c r="G33" s="33">
        <v>0</v>
      </c>
    </row>
    <row r="34" spans="1:7" ht="25.5" customHeight="1">
      <c r="A34" s="24">
        <v>6</v>
      </c>
      <c r="B34" s="10" t="s">
        <v>79</v>
      </c>
      <c r="C34" s="2" t="s">
        <v>8</v>
      </c>
      <c r="D34" s="25" t="s">
        <v>80</v>
      </c>
      <c r="E34" s="8">
        <v>300000</v>
      </c>
      <c r="F34" s="8">
        <v>150000</v>
      </c>
      <c r="G34" s="33">
        <v>0</v>
      </c>
    </row>
    <row r="35" spans="1:7" ht="25.5" customHeight="1">
      <c r="A35" s="24">
        <v>7</v>
      </c>
      <c r="B35" s="10" t="s">
        <v>81</v>
      </c>
      <c r="C35" s="10" t="s">
        <v>46</v>
      </c>
      <c r="D35" s="25" t="s">
        <v>82</v>
      </c>
      <c r="E35" s="8">
        <v>512000</v>
      </c>
      <c r="F35" s="8">
        <v>250000</v>
      </c>
      <c r="G35" s="33">
        <v>0</v>
      </c>
    </row>
    <row r="36" spans="1:7" ht="25.5" customHeight="1">
      <c r="A36" s="24">
        <v>8</v>
      </c>
      <c r="B36" s="10" t="s">
        <v>83</v>
      </c>
      <c r="C36" s="2" t="s">
        <v>8</v>
      </c>
      <c r="D36" s="25" t="s">
        <v>84</v>
      </c>
      <c r="E36" s="8">
        <v>300000</v>
      </c>
      <c r="F36" s="8">
        <v>150000</v>
      </c>
      <c r="G36" s="33">
        <v>0</v>
      </c>
    </row>
    <row r="37" spans="1:7" ht="25.5" customHeight="1">
      <c r="A37" s="24">
        <v>9</v>
      </c>
      <c r="B37" s="10" t="s">
        <v>85</v>
      </c>
      <c r="C37" s="2" t="s">
        <v>44</v>
      </c>
      <c r="D37" s="25" t="s">
        <v>86</v>
      </c>
      <c r="E37" s="8">
        <v>1550500</v>
      </c>
      <c r="F37" s="8">
        <v>200000</v>
      </c>
      <c r="G37" s="33">
        <v>0</v>
      </c>
    </row>
    <row r="38" spans="1:7" ht="25.5" customHeight="1">
      <c r="A38" s="24">
        <v>10</v>
      </c>
      <c r="B38" s="10" t="s">
        <v>129</v>
      </c>
      <c r="C38" s="2" t="s">
        <v>87</v>
      </c>
      <c r="D38" s="25" t="s">
        <v>88</v>
      </c>
      <c r="E38" s="8">
        <v>566500</v>
      </c>
      <c r="F38" s="8">
        <v>150000</v>
      </c>
      <c r="G38" s="33">
        <v>0</v>
      </c>
    </row>
    <row r="39" spans="1:7" ht="25.5" customHeight="1">
      <c r="A39" s="24">
        <v>11</v>
      </c>
      <c r="B39" s="10" t="s">
        <v>89</v>
      </c>
      <c r="C39" s="2" t="s">
        <v>21</v>
      </c>
      <c r="D39" s="25" t="s">
        <v>90</v>
      </c>
      <c r="E39" s="8">
        <v>448351.42</v>
      </c>
      <c r="F39" s="8">
        <v>220000</v>
      </c>
      <c r="G39" s="33">
        <v>0</v>
      </c>
    </row>
    <row r="40" spans="1:7" ht="25.5" customHeight="1">
      <c r="A40" s="24">
        <v>12</v>
      </c>
      <c r="B40" s="10" t="s">
        <v>91</v>
      </c>
      <c r="C40" s="2" t="s">
        <v>92</v>
      </c>
      <c r="D40" s="25" t="s">
        <v>93</v>
      </c>
      <c r="E40" s="8">
        <v>310000</v>
      </c>
      <c r="F40" s="8">
        <v>155000</v>
      </c>
      <c r="G40" s="33">
        <v>0</v>
      </c>
    </row>
    <row r="41" spans="1:7" ht="25.5" customHeight="1" thickBot="1">
      <c r="A41" s="7">
        <v>13</v>
      </c>
      <c r="B41" s="9" t="s">
        <v>95</v>
      </c>
      <c r="C41" s="1" t="s">
        <v>94</v>
      </c>
      <c r="D41" s="12" t="s">
        <v>96</v>
      </c>
      <c r="E41" s="11">
        <v>699000</v>
      </c>
      <c r="F41" s="11">
        <v>150000</v>
      </c>
      <c r="G41" s="34">
        <v>0</v>
      </c>
    </row>
    <row r="42" spans="1:7" ht="25.5" customHeight="1" thickBot="1" thickTop="1">
      <c r="A42" s="71" t="s">
        <v>17</v>
      </c>
      <c r="B42" s="72"/>
      <c r="C42" s="72"/>
      <c r="D42" s="72"/>
      <c r="E42" s="30">
        <f>SUM(E29:E41)</f>
        <v>7902769.25</v>
      </c>
      <c r="F42" s="29">
        <f>SUM(F29:F41)</f>
        <v>2327320</v>
      </c>
      <c r="G42" s="35">
        <f>SUM(G29:G41)</f>
        <v>500000</v>
      </c>
    </row>
    <row r="43" ht="13.5" thickTop="1"/>
    <row r="52" spans="1:7" ht="12.75">
      <c r="A52" s="13"/>
      <c r="B52" s="14"/>
      <c r="C52" s="15"/>
      <c r="D52" s="16"/>
      <c r="E52" s="15"/>
      <c r="F52" s="20"/>
      <c r="G52" s="20"/>
    </row>
    <row r="53" spans="1:7" ht="18">
      <c r="A53" s="67" t="s">
        <v>40</v>
      </c>
      <c r="B53" s="68"/>
      <c r="C53" s="68"/>
      <c r="D53" s="68"/>
      <c r="E53" s="68"/>
      <c r="F53" s="68"/>
      <c r="G53" s="68"/>
    </row>
    <row r="54" spans="1:7" ht="28.5" customHeight="1" thickBot="1">
      <c r="A54" s="74" t="s">
        <v>41</v>
      </c>
      <c r="B54" s="75"/>
      <c r="C54" s="75"/>
      <c r="D54" s="75"/>
      <c r="E54" s="75"/>
      <c r="F54" s="75"/>
      <c r="G54" s="75"/>
    </row>
    <row r="55" spans="1:7" ht="40.5" customHeight="1" thickBot="1" thickTop="1">
      <c r="A55" s="5" t="s">
        <v>0</v>
      </c>
      <c r="B55" s="3" t="s">
        <v>1</v>
      </c>
      <c r="C55" s="3" t="s">
        <v>2</v>
      </c>
      <c r="D55" s="3" t="s">
        <v>3</v>
      </c>
      <c r="E55" s="4" t="s">
        <v>4</v>
      </c>
      <c r="F55" s="4" t="s">
        <v>5</v>
      </c>
      <c r="G55" s="31" t="s">
        <v>6</v>
      </c>
    </row>
    <row r="56" spans="1:7" ht="25.5" customHeight="1" thickTop="1">
      <c r="A56" s="6">
        <v>1</v>
      </c>
      <c r="B56" s="10" t="s">
        <v>42</v>
      </c>
      <c r="C56" s="36" t="s">
        <v>43</v>
      </c>
      <c r="D56" s="25" t="s">
        <v>48</v>
      </c>
      <c r="E56" s="8">
        <v>340000</v>
      </c>
      <c r="F56" s="8">
        <v>170000</v>
      </c>
      <c r="G56" s="32">
        <v>0</v>
      </c>
    </row>
    <row r="57" spans="1:7" ht="25.5" customHeight="1">
      <c r="A57" s="24">
        <v>2</v>
      </c>
      <c r="B57" s="10" t="s">
        <v>53</v>
      </c>
      <c r="C57" s="36" t="s">
        <v>44</v>
      </c>
      <c r="D57" s="25" t="s">
        <v>45</v>
      </c>
      <c r="E57" s="8">
        <v>689880</v>
      </c>
      <c r="F57" s="8">
        <v>200000</v>
      </c>
      <c r="G57" s="33">
        <v>100000</v>
      </c>
    </row>
    <row r="58" spans="1:7" ht="27" customHeight="1">
      <c r="A58" s="24">
        <v>3</v>
      </c>
      <c r="B58" s="10" t="s">
        <v>49</v>
      </c>
      <c r="C58" s="37" t="s">
        <v>46</v>
      </c>
      <c r="D58" s="25" t="s">
        <v>47</v>
      </c>
      <c r="E58" s="8">
        <v>512000</v>
      </c>
      <c r="F58" s="8">
        <v>250000</v>
      </c>
      <c r="G58" s="33">
        <v>0</v>
      </c>
    </row>
    <row r="59" spans="1:7" ht="28.5" customHeight="1">
      <c r="A59" s="24">
        <v>4</v>
      </c>
      <c r="B59" s="10" t="s">
        <v>50</v>
      </c>
      <c r="C59" s="37" t="s">
        <v>51</v>
      </c>
      <c r="D59" s="25" t="s">
        <v>52</v>
      </c>
      <c r="E59" s="8">
        <v>1050000</v>
      </c>
      <c r="F59" s="8">
        <v>200000</v>
      </c>
      <c r="G59" s="33">
        <v>100000</v>
      </c>
    </row>
    <row r="60" spans="1:7" ht="25.5" customHeight="1">
      <c r="A60" s="24">
        <v>5</v>
      </c>
      <c r="B60" s="10" t="s">
        <v>54</v>
      </c>
      <c r="C60" s="36" t="s">
        <v>8</v>
      </c>
      <c r="D60" s="25" t="s">
        <v>55</v>
      </c>
      <c r="E60" s="8">
        <v>1515000</v>
      </c>
      <c r="F60" s="8">
        <v>909000</v>
      </c>
      <c r="G60" s="33">
        <v>100000</v>
      </c>
    </row>
    <row r="61" spans="1:7" ht="25.5" customHeight="1">
      <c r="A61" s="24">
        <v>6</v>
      </c>
      <c r="B61" s="10" t="s">
        <v>56</v>
      </c>
      <c r="C61" s="36" t="s">
        <v>8</v>
      </c>
      <c r="D61" s="25" t="s">
        <v>57</v>
      </c>
      <c r="E61" s="8">
        <v>400000</v>
      </c>
      <c r="F61" s="8">
        <v>200000</v>
      </c>
      <c r="G61" s="33">
        <v>200000</v>
      </c>
    </row>
    <row r="62" spans="1:7" ht="25.5" customHeight="1">
      <c r="A62" s="24">
        <v>7</v>
      </c>
      <c r="B62" s="10" t="s">
        <v>58</v>
      </c>
      <c r="C62" s="36" t="s">
        <v>8</v>
      </c>
      <c r="D62" s="25" t="s">
        <v>59</v>
      </c>
      <c r="E62" s="8">
        <v>1875000</v>
      </c>
      <c r="F62" s="8">
        <v>150000</v>
      </c>
      <c r="G62" s="33">
        <v>0</v>
      </c>
    </row>
    <row r="63" spans="1:7" ht="25.5" customHeight="1">
      <c r="A63" s="24">
        <v>8</v>
      </c>
      <c r="B63" s="10" t="s">
        <v>60</v>
      </c>
      <c r="C63" s="36" t="s">
        <v>8</v>
      </c>
      <c r="D63" s="25" t="s">
        <v>61</v>
      </c>
      <c r="E63" s="8">
        <v>616434</v>
      </c>
      <c r="F63" s="8">
        <v>150000</v>
      </c>
      <c r="G63" s="33">
        <v>100000</v>
      </c>
    </row>
    <row r="64" spans="1:7" ht="25.5" customHeight="1">
      <c r="A64" s="24">
        <v>9</v>
      </c>
      <c r="B64" s="10" t="s">
        <v>62</v>
      </c>
      <c r="C64" s="36" t="s">
        <v>8</v>
      </c>
      <c r="D64" s="25" t="s">
        <v>63</v>
      </c>
      <c r="E64" s="8">
        <v>307500</v>
      </c>
      <c r="F64" s="8">
        <v>150000</v>
      </c>
      <c r="G64" s="33">
        <v>100000</v>
      </c>
    </row>
    <row r="65" spans="1:7" ht="25.5" customHeight="1">
      <c r="A65" s="24">
        <v>10</v>
      </c>
      <c r="B65" s="10" t="s">
        <v>64</v>
      </c>
      <c r="C65" s="36" t="s">
        <v>65</v>
      </c>
      <c r="D65" s="25" t="s">
        <v>66</v>
      </c>
      <c r="E65" s="8">
        <v>886000</v>
      </c>
      <c r="F65" s="8">
        <v>300000</v>
      </c>
      <c r="G65" s="33">
        <v>150000</v>
      </c>
    </row>
    <row r="66" spans="1:7" ht="28.5" customHeight="1" thickBot="1">
      <c r="A66" s="24">
        <v>11</v>
      </c>
      <c r="B66" s="10" t="s">
        <v>180</v>
      </c>
      <c r="C66" s="36" t="s">
        <v>8</v>
      </c>
      <c r="D66" s="25" t="s">
        <v>68</v>
      </c>
      <c r="E66" s="8">
        <v>540000</v>
      </c>
      <c r="F66" s="8">
        <v>150000</v>
      </c>
      <c r="G66" s="33">
        <v>150000</v>
      </c>
    </row>
    <row r="67" spans="1:7" ht="25.5" customHeight="1" thickBot="1" thickTop="1">
      <c r="A67" s="71" t="s">
        <v>17</v>
      </c>
      <c r="B67" s="72"/>
      <c r="C67" s="72"/>
      <c r="D67" s="73"/>
      <c r="E67" s="30">
        <f>SUM(E56:E66)</f>
        <v>8731814</v>
      </c>
      <c r="F67" s="29">
        <f>SUM(F56:F66)</f>
        <v>2829000</v>
      </c>
      <c r="G67" s="35">
        <f>SUM(G56:G66)</f>
        <v>1000000</v>
      </c>
    </row>
    <row r="68" ht="13.5" thickTop="1"/>
    <row r="81" spans="1:7" ht="18">
      <c r="A81" s="67" t="s">
        <v>40</v>
      </c>
      <c r="B81" s="68"/>
      <c r="C81" s="68"/>
      <c r="D81" s="68"/>
      <c r="E81" s="68"/>
      <c r="F81" s="68"/>
      <c r="G81" s="68"/>
    </row>
    <row r="82" spans="1:7" ht="28.5" customHeight="1" thickBot="1">
      <c r="A82" s="74" t="s">
        <v>128</v>
      </c>
      <c r="B82" s="75"/>
      <c r="C82" s="75"/>
      <c r="D82" s="75"/>
      <c r="E82" s="75"/>
      <c r="F82" s="75"/>
      <c r="G82" s="75"/>
    </row>
    <row r="83" spans="1:7" ht="40.5" customHeight="1" thickBot="1" thickTop="1">
      <c r="A83" s="5" t="s">
        <v>0</v>
      </c>
      <c r="B83" s="3" t="s">
        <v>1</v>
      </c>
      <c r="C83" s="3" t="s">
        <v>2</v>
      </c>
      <c r="D83" s="3" t="s">
        <v>3</v>
      </c>
      <c r="E83" s="4" t="s">
        <v>4</v>
      </c>
      <c r="F83" s="4" t="s">
        <v>5</v>
      </c>
      <c r="G83" s="31" t="s">
        <v>6</v>
      </c>
    </row>
    <row r="84" spans="1:7" ht="36" customHeight="1" thickTop="1">
      <c r="A84" s="6">
        <v>1</v>
      </c>
      <c r="B84" s="10" t="s">
        <v>107</v>
      </c>
      <c r="C84" s="36" t="s">
        <v>8</v>
      </c>
      <c r="D84" s="25" t="s">
        <v>97</v>
      </c>
      <c r="E84" s="8">
        <v>330000</v>
      </c>
      <c r="F84" s="8">
        <v>150000</v>
      </c>
      <c r="G84" s="32">
        <v>150000</v>
      </c>
    </row>
    <row r="85" spans="1:7" ht="27.75" customHeight="1">
      <c r="A85" s="24">
        <v>2</v>
      </c>
      <c r="B85" s="10" t="s">
        <v>100</v>
      </c>
      <c r="C85" s="38" t="s">
        <v>101</v>
      </c>
      <c r="D85" s="25" t="s">
        <v>102</v>
      </c>
      <c r="E85" s="8">
        <v>380000</v>
      </c>
      <c r="F85" s="8">
        <v>190000</v>
      </c>
      <c r="G85" s="33">
        <v>150000</v>
      </c>
    </row>
    <row r="86" spans="1:7" ht="34.5" customHeight="1">
      <c r="A86" s="7">
        <v>3</v>
      </c>
      <c r="B86" s="42" t="s">
        <v>108</v>
      </c>
      <c r="C86" s="1" t="s">
        <v>8</v>
      </c>
      <c r="D86" s="41" t="s">
        <v>127</v>
      </c>
      <c r="E86" s="8">
        <v>1520000</v>
      </c>
      <c r="F86" s="8">
        <v>1000000</v>
      </c>
      <c r="G86" s="39">
        <v>0</v>
      </c>
    </row>
    <row r="87" spans="1:7" ht="27.75" customHeight="1">
      <c r="A87" s="24">
        <v>4</v>
      </c>
      <c r="B87" s="10" t="s">
        <v>98</v>
      </c>
      <c r="C87" s="36" t="s">
        <v>8</v>
      </c>
      <c r="D87" s="40" t="s">
        <v>99</v>
      </c>
      <c r="E87" s="8">
        <v>600000</v>
      </c>
      <c r="F87" s="8">
        <v>200000</v>
      </c>
      <c r="G87" s="33">
        <v>100000</v>
      </c>
    </row>
    <row r="88" spans="1:7" ht="27.75" customHeight="1">
      <c r="A88" s="24">
        <v>5</v>
      </c>
      <c r="B88" s="10" t="s">
        <v>103</v>
      </c>
      <c r="C88" s="38" t="s">
        <v>104</v>
      </c>
      <c r="D88" s="40" t="s">
        <v>105</v>
      </c>
      <c r="E88" s="8">
        <v>474000</v>
      </c>
      <c r="F88" s="8">
        <v>187000</v>
      </c>
      <c r="G88" s="39">
        <v>100000</v>
      </c>
    </row>
    <row r="89" spans="1:7" ht="27.75" customHeight="1">
      <c r="A89" s="24">
        <v>6</v>
      </c>
      <c r="B89" s="10" t="s">
        <v>109</v>
      </c>
      <c r="C89" s="38" t="s">
        <v>8</v>
      </c>
      <c r="D89" s="40" t="s">
        <v>110</v>
      </c>
      <c r="E89" s="8">
        <v>593000</v>
      </c>
      <c r="F89" s="8">
        <v>296500</v>
      </c>
      <c r="G89" s="39">
        <v>0</v>
      </c>
    </row>
    <row r="90" spans="1:7" ht="27.75" customHeight="1">
      <c r="A90" s="24">
        <v>7</v>
      </c>
      <c r="B90" s="10" t="s">
        <v>111</v>
      </c>
      <c r="C90" s="38" t="s">
        <v>8</v>
      </c>
      <c r="D90" s="40" t="s">
        <v>112</v>
      </c>
      <c r="E90" s="8">
        <v>303451</v>
      </c>
      <c r="F90" s="8">
        <v>151725.82</v>
      </c>
      <c r="G90" s="39">
        <v>0</v>
      </c>
    </row>
    <row r="91" spans="1:7" ht="34.5" customHeight="1">
      <c r="A91" s="24">
        <v>8</v>
      </c>
      <c r="B91" s="10" t="s">
        <v>120</v>
      </c>
      <c r="C91" s="38" t="s">
        <v>7</v>
      </c>
      <c r="D91" s="40" t="s">
        <v>121</v>
      </c>
      <c r="E91" s="8">
        <v>224088</v>
      </c>
      <c r="F91" s="8">
        <v>100000</v>
      </c>
      <c r="G91" s="39">
        <v>0</v>
      </c>
    </row>
    <row r="92" spans="1:7" ht="27.75" customHeight="1">
      <c r="A92" s="24">
        <v>9</v>
      </c>
      <c r="B92" s="10" t="s">
        <v>113</v>
      </c>
      <c r="C92" s="38" t="s">
        <v>44</v>
      </c>
      <c r="D92" s="40" t="s">
        <v>114</v>
      </c>
      <c r="E92" s="8">
        <v>315720</v>
      </c>
      <c r="F92" s="8">
        <v>150000</v>
      </c>
      <c r="G92" s="39">
        <v>0</v>
      </c>
    </row>
    <row r="93" spans="1:7" ht="27.75" customHeight="1">
      <c r="A93" s="24">
        <v>10</v>
      </c>
      <c r="B93" s="10" t="s">
        <v>115</v>
      </c>
      <c r="C93" s="38" t="s">
        <v>21</v>
      </c>
      <c r="D93" s="40" t="s">
        <v>116</v>
      </c>
      <c r="E93" s="8">
        <v>200000</v>
      </c>
      <c r="F93" s="8">
        <v>100000</v>
      </c>
      <c r="G93" s="39">
        <v>0</v>
      </c>
    </row>
    <row r="94" spans="1:7" ht="27.75" customHeight="1">
      <c r="A94" s="24">
        <v>11</v>
      </c>
      <c r="B94" s="10" t="s">
        <v>117</v>
      </c>
      <c r="C94" s="38" t="s">
        <v>118</v>
      </c>
      <c r="D94" s="40" t="s">
        <v>119</v>
      </c>
      <c r="E94" s="8">
        <v>490152</v>
      </c>
      <c r="F94" s="8">
        <v>160152</v>
      </c>
      <c r="G94" s="39">
        <v>0</v>
      </c>
    </row>
    <row r="95" spans="1:7" ht="27.75" customHeight="1">
      <c r="A95" s="24">
        <v>12</v>
      </c>
      <c r="B95" s="10" t="s">
        <v>122</v>
      </c>
      <c r="C95" s="38" t="s">
        <v>123</v>
      </c>
      <c r="D95" s="40" t="s">
        <v>124</v>
      </c>
      <c r="E95" s="8">
        <v>698910.65</v>
      </c>
      <c r="F95" s="8">
        <v>150000</v>
      </c>
      <c r="G95" s="39">
        <v>0</v>
      </c>
    </row>
    <row r="96" spans="1:7" ht="25.5" customHeight="1" thickBot="1">
      <c r="A96" s="24">
        <v>13</v>
      </c>
      <c r="B96" s="10" t="s">
        <v>125</v>
      </c>
      <c r="C96" s="36" t="s">
        <v>21</v>
      </c>
      <c r="D96" s="40" t="s">
        <v>126</v>
      </c>
      <c r="E96" s="8">
        <v>663484</v>
      </c>
      <c r="F96" s="8">
        <v>154965</v>
      </c>
      <c r="G96" s="33">
        <v>0</v>
      </c>
    </row>
    <row r="97" spans="1:7" ht="25.5" customHeight="1" thickBot="1" thickTop="1">
      <c r="A97" s="71" t="s">
        <v>106</v>
      </c>
      <c r="B97" s="72"/>
      <c r="C97" s="72"/>
      <c r="D97" s="73"/>
      <c r="E97" s="30">
        <f>SUM(E84:E96)</f>
        <v>6792805.65</v>
      </c>
      <c r="F97" s="29">
        <f>SUM(F84:F96)</f>
        <v>2990342.82</v>
      </c>
      <c r="G97" s="35">
        <f>SUM(G84:G96)</f>
        <v>500000</v>
      </c>
    </row>
    <row r="98" ht="13.5" thickTop="1"/>
    <row r="103" spans="1:7" ht="24" customHeight="1">
      <c r="A103" s="67" t="s">
        <v>40</v>
      </c>
      <c r="B103" s="68"/>
      <c r="C103" s="68"/>
      <c r="D103" s="68"/>
      <c r="E103" s="68"/>
      <c r="F103" s="68"/>
      <c r="G103" s="68"/>
    </row>
    <row r="104" spans="1:7" ht="28.5" customHeight="1" thickBot="1">
      <c r="A104" s="74" t="s">
        <v>156</v>
      </c>
      <c r="B104" s="75"/>
      <c r="C104" s="75"/>
      <c r="D104" s="75"/>
      <c r="E104" s="75"/>
      <c r="F104" s="75"/>
      <c r="G104" s="75"/>
    </row>
    <row r="105" spans="1:7" ht="40.5" customHeight="1" thickBot="1" thickTop="1">
      <c r="A105" s="5" t="s">
        <v>0</v>
      </c>
      <c r="B105" s="3" t="s">
        <v>1</v>
      </c>
      <c r="C105" s="3" t="s">
        <v>2</v>
      </c>
      <c r="D105" s="3" t="s">
        <v>3</v>
      </c>
      <c r="E105" s="4" t="s">
        <v>4</v>
      </c>
      <c r="F105" s="4" t="s">
        <v>5</v>
      </c>
      <c r="G105" s="31" t="s">
        <v>6</v>
      </c>
    </row>
    <row r="106" spans="1:7" ht="45.75" customHeight="1" thickTop="1">
      <c r="A106" s="6">
        <v>1</v>
      </c>
      <c r="B106" s="10" t="s">
        <v>130</v>
      </c>
      <c r="C106" s="36" t="s">
        <v>8</v>
      </c>
      <c r="D106" s="25" t="s">
        <v>154</v>
      </c>
      <c r="E106" s="8">
        <v>380000</v>
      </c>
      <c r="F106" s="8">
        <v>190000</v>
      </c>
      <c r="G106" s="32">
        <v>150000</v>
      </c>
    </row>
    <row r="107" spans="1:7" ht="28.5" customHeight="1">
      <c r="A107" s="7">
        <v>2</v>
      </c>
      <c r="B107" s="10" t="s">
        <v>131</v>
      </c>
      <c r="C107" s="38" t="s">
        <v>8</v>
      </c>
      <c r="D107" s="25" t="s">
        <v>135</v>
      </c>
      <c r="E107" s="8">
        <v>700000</v>
      </c>
      <c r="F107" s="8">
        <v>242000</v>
      </c>
      <c r="G107" s="33">
        <v>150000</v>
      </c>
    </row>
    <row r="108" spans="1:7" ht="37.5" customHeight="1">
      <c r="A108" s="7">
        <v>3</v>
      </c>
      <c r="B108" s="9" t="s">
        <v>132</v>
      </c>
      <c r="C108" s="1" t="s">
        <v>7</v>
      </c>
      <c r="D108" s="41" t="s">
        <v>136</v>
      </c>
      <c r="E108" s="8">
        <v>208008</v>
      </c>
      <c r="F108" s="8">
        <v>100000</v>
      </c>
      <c r="G108" s="39">
        <v>100000</v>
      </c>
    </row>
    <row r="109" spans="1:7" ht="45" customHeight="1">
      <c r="A109" s="7">
        <v>4</v>
      </c>
      <c r="B109" s="10" t="s">
        <v>133</v>
      </c>
      <c r="C109" s="36" t="s">
        <v>134</v>
      </c>
      <c r="D109" s="40" t="s">
        <v>155</v>
      </c>
      <c r="E109" s="8">
        <v>240600</v>
      </c>
      <c r="F109" s="8">
        <v>120000</v>
      </c>
      <c r="G109" s="33">
        <v>100000</v>
      </c>
    </row>
    <row r="110" spans="1:7" ht="30.75" customHeight="1">
      <c r="A110" s="7">
        <v>5</v>
      </c>
      <c r="B110" s="10" t="s">
        <v>62</v>
      </c>
      <c r="C110" s="38" t="s">
        <v>8</v>
      </c>
      <c r="D110" s="40" t="s">
        <v>149</v>
      </c>
      <c r="E110" s="8">
        <v>314500</v>
      </c>
      <c r="F110" s="8">
        <v>157000</v>
      </c>
      <c r="G110" s="39">
        <v>0</v>
      </c>
    </row>
    <row r="111" spans="1:7" ht="30.75" customHeight="1">
      <c r="A111" s="7">
        <v>6</v>
      </c>
      <c r="B111" s="10" t="s">
        <v>137</v>
      </c>
      <c r="C111" s="38" t="s">
        <v>138</v>
      </c>
      <c r="D111" s="40" t="s">
        <v>139</v>
      </c>
      <c r="E111" s="8">
        <v>280000</v>
      </c>
      <c r="F111" s="8">
        <v>140000</v>
      </c>
      <c r="G111" s="39">
        <v>100000</v>
      </c>
    </row>
    <row r="112" spans="1:7" ht="35.25" customHeight="1">
      <c r="A112" s="7">
        <v>7</v>
      </c>
      <c r="B112" s="10" t="s">
        <v>109</v>
      </c>
      <c r="C112" s="38" t="s">
        <v>8</v>
      </c>
      <c r="D112" s="40" t="s">
        <v>158</v>
      </c>
      <c r="E112" s="8">
        <v>297297</v>
      </c>
      <c r="F112" s="8">
        <v>148648</v>
      </c>
      <c r="G112" s="39">
        <v>100000</v>
      </c>
    </row>
    <row r="113" spans="1:7" ht="33.75" customHeight="1">
      <c r="A113" s="7">
        <v>8</v>
      </c>
      <c r="B113" s="10" t="s">
        <v>140</v>
      </c>
      <c r="C113" s="38" t="s">
        <v>152</v>
      </c>
      <c r="D113" s="40" t="s">
        <v>157</v>
      </c>
      <c r="E113" s="8">
        <v>783170.03</v>
      </c>
      <c r="F113" s="8">
        <v>150000</v>
      </c>
      <c r="G113" s="39">
        <v>0</v>
      </c>
    </row>
    <row r="114" spans="1:7" ht="30" customHeight="1">
      <c r="A114" s="7">
        <v>9</v>
      </c>
      <c r="B114" s="10" t="s">
        <v>141</v>
      </c>
      <c r="C114" s="38" t="s">
        <v>142</v>
      </c>
      <c r="D114" s="40" t="s">
        <v>143</v>
      </c>
      <c r="E114" s="8">
        <v>131201</v>
      </c>
      <c r="F114" s="8">
        <v>100000</v>
      </c>
      <c r="G114" s="39">
        <v>50000</v>
      </c>
    </row>
    <row r="115" spans="1:7" ht="24" customHeight="1">
      <c r="A115" s="7">
        <v>10</v>
      </c>
      <c r="B115" s="10" t="s">
        <v>159</v>
      </c>
      <c r="C115" s="38" t="s">
        <v>150</v>
      </c>
      <c r="D115" s="40" t="s">
        <v>151</v>
      </c>
      <c r="E115" s="8">
        <v>280447.57</v>
      </c>
      <c r="F115" s="8">
        <v>134123</v>
      </c>
      <c r="G115" s="39">
        <v>0</v>
      </c>
    </row>
    <row r="116" spans="1:7" ht="30.75" customHeight="1">
      <c r="A116" s="7">
        <v>11</v>
      </c>
      <c r="B116" s="10" t="s">
        <v>144</v>
      </c>
      <c r="C116" s="38" t="s">
        <v>145</v>
      </c>
      <c r="D116" s="40" t="s">
        <v>146</v>
      </c>
      <c r="E116" s="8">
        <v>1348689</v>
      </c>
      <c r="F116" s="8">
        <v>301400</v>
      </c>
      <c r="G116" s="39">
        <v>0</v>
      </c>
    </row>
    <row r="117" spans="1:7" ht="29.25" customHeight="1">
      <c r="A117" s="7">
        <v>12</v>
      </c>
      <c r="B117" s="10" t="s">
        <v>113</v>
      </c>
      <c r="C117" s="38" t="s">
        <v>44</v>
      </c>
      <c r="D117" s="25" t="s">
        <v>153</v>
      </c>
      <c r="E117" s="8">
        <v>232641.6</v>
      </c>
      <c r="F117" s="8">
        <v>132641.6</v>
      </c>
      <c r="G117" s="39">
        <v>0</v>
      </c>
    </row>
    <row r="118" spans="1:7" ht="30.75" customHeight="1" thickBot="1">
      <c r="A118" s="7">
        <v>13</v>
      </c>
      <c r="B118" s="10" t="s">
        <v>147</v>
      </c>
      <c r="C118" s="36" t="s">
        <v>14</v>
      </c>
      <c r="D118" s="40" t="s">
        <v>148</v>
      </c>
      <c r="E118" s="8">
        <v>300000</v>
      </c>
      <c r="F118" s="8">
        <v>150000</v>
      </c>
      <c r="G118" s="33">
        <v>0</v>
      </c>
    </row>
    <row r="119" spans="1:7" ht="22.5" customHeight="1" thickBot="1" thickTop="1">
      <c r="A119" s="71" t="s">
        <v>172</v>
      </c>
      <c r="B119" s="72"/>
      <c r="C119" s="72"/>
      <c r="D119" s="73"/>
      <c r="E119" s="30">
        <f>SUM(E106:E118)</f>
        <v>5496554.199999999</v>
      </c>
      <c r="F119" s="29">
        <f>SUM(F106:F118)</f>
        <v>2065812.6</v>
      </c>
      <c r="G119" s="35">
        <f>SUM(G106:G118)</f>
        <v>750000</v>
      </c>
    </row>
    <row r="120" ht="21" customHeight="1" thickTop="1"/>
    <row r="121" spans="1:7" ht="33" customHeight="1">
      <c r="A121" s="67" t="s">
        <v>40</v>
      </c>
      <c r="B121" s="68"/>
      <c r="C121" s="68"/>
      <c r="D121" s="68"/>
      <c r="E121" s="68"/>
      <c r="F121" s="68"/>
      <c r="G121" s="68"/>
    </row>
    <row r="122" spans="1:7" ht="28.5" customHeight="1" thickBot="1">
      <c r="A122" s="74" t="s">
        <v>160</v>
      </c>
      <c r="B122" s="75"/>
      <c r="C122" s="75"/>
      <c r="D122" s="75"/>
      <c r="E122" s="75"/>
      <c r="F122" s="75"/>
      <c r="G122" s="75"/>
    </row>
    <row r="123" spans="1:7" ht="40.5" customHeight="1" thickBot="1" thickTop="1">
      <c r="A123" s="5" t="s">
        <v>0</v>
      </c>
      <c r="B123" s="3" t="s">
        <v>1</v>
      </c>
      <c r="C123" s="3" t="s">
        <v>2</v>
      </c>
      <c r="D123" s="3" t="s">
        <v>3</v>
      </c>
      <c r="E123" s="4" t="s">
        <v>4</v>
      </c>
      <c r="F123" s="4" t="s">
        <v>5</v>
      </c>
      <c r="G123" s="31" t="s">
        <v>6</v>
      </c>
    </row>
    <row r="124" spans="1:7" ht="42" customHeight="1" thickTop="1">
      <c r="A124" s="6">
        <v>1</v>
      </c>
      <c r="B124" s="10" t="s">
        <v>161</v>
      </c>
      <c r="C124" s="36" t="s">
        <v>14</v>
      </c>
      <c r="D124" s="25" t="s">
        <v>174</v>
      </c>
      <c r="E124" s="8">
        <v>300000</v>
      </c>
      <c r="F124" s="8">
        <v>150000</v>
      </c>
      <c r="G124" s="32">
        <v>0</v>
      </c>
    </row>
    <row r="125" spans="1:7" ht="33.75" customHeight="1">
      <c r="A125" s="7">
        <v>2</v>
      </c>
      <c r="B125" s="10" t="s">
        <v>162</v>
      </c>
      <c r="C125" s="38" t="s">
        <v>44</v>
      </c>
      <c r="D125" s="25" t="s">
        <v>163</v>
      </c>
      <c r="E125" s="8">
        <v>356563.92</v>
      </c>
      <c r="F125" s="8">
        <v>175000</v>
      </c>
      <c r="G125" s="33">
        <v>100000</v>
      </c>
    </row>
    <row r="126" spans="1:7" ht="44.25" customHeight="1">
      <c r="A126" s="24">
        <v>3</v>
      </c>
      <c r="B126" s="9" t="s">
        <v>164</v>
      </c>
      <c r="C126" s="1" t="s">
        <v>8</v>
      </c>
      <c r="D126" s="43" t="s">
        <v>176</v>
      </c>
      <c r="E126" s="8">
        <v>986260</v>
      </c>
      <c r="F126" s="8">
        <v>200000</v>
      </c>
      <c r="G126" s="39">
        <v>120000</v>
      </c>
    </row>
    <row r="127" spans="1:7" ht="53.25" customHeight="1">
      <c r="A127" s="7">
        <v>4</v>
      </c>
      <c r="B127" s="10" t="s">
        <v>177</v>
      </c>
      <c r="C127" s="36" t="s">
        <v>118</v>
      </c>
      <c r="D127" s="44" t="s">
        <v>165</v>
      </c>
      <c r="E127" s="8">
        <v>950775.6</v>
      </c>
      <c r="F127" s="8">
        <v>250000</v>
      </c>
      <c r="G127" s="33">
        <v>0</v>
      </c>
    </row>
    <row r="128" spans="1:7" ht="48.75" customHeight="1">
      <c r="A128" s="24">
        <v>5</v>
      </c>
      <c r="B128" s="10" t="s">
        <v>109</v>
      </c>
      <c r="C128" s="38" t="s">
        <v>8</v>
      </c>
      <c r="D128" s="40" t="s">
        <v>166</v>
      </c>
      <c r="E128" s="8">
        <v>1112866.68</v>
      </c>
      <c r="F128" s="8">
        <v>512866.68</v>
      </c>
      <c r="G128" s="39">
        <v>100000</v>
      </c>
    </row>
    <row r="129" spans="1:7" ht="45.75" customHeight="1">
      <c r="A129" s="7">
        <v>6</v>
      </c>
      <c r="B129" s="10" t="s">
        <v>178</v>
      </c>
      <c r="C129" s="38" t="s">
        <v>167</v>
      </c>
      <c r="D129" s="44" t="s">
        <v>175</v>
      </c>
      <c r="E129" s="8">
        <v>375000</v>
      </c>
      <c r="F129" s="8">
        <v>175000</v>
      </c>
      <c r="G129" s="39">
        <v>120000</v>
      </c>
    </row>
    <row r="130" spans="1:7" ht="48" customHeight="1" thickBot="1">
      <c r="A130" s="24">
        <v>7</v>
      </c>
      <c r="B130" s="10" t="s">
        <v>168</v>
      </c>
      <c r="C130" s="38" t="s">
        <v>169</v>
      </c>
      <c r="D130" s="44" t="s">
        <v>179</v>
      </c>
      <c r="E130" s="8">
        <v>232420</v>
      </c>
      <c r="F130" s="8">
        <v>116210</v>
      </c>
      <c r="G130" s="45">
        <v>0</v>
      </c>
    </row>
    <row r="131" spans="1:7" ht="30" customHeight="1" thickBot="1" thickTop="1">
      <c r="A131" s="82" t="s">
        <v>173</v>
      </c>
      <c r="B131" s="83"/>
      <c r="C131" s="83"/>
      <c r="D131" s="76"/>
      <c r="E131" s="46">
        <f>SUM(E124:E130)</f>
        <v>4313886.2</v>
      </c>
      <c r="F131" s="47">
        <f>SUM(F124:F130)</f>
        <v>1579076.68</v>
      </c>
      <c r="G131" s="48">
        <f>SUM(G124:G130)</f>
        <v>440000</v>
      </c>
    </row>
    <row r="132" spans="1:7" ht="30" customHeight="1" thickBot="1" thickTop="1">
      <c r="A132" s="71" t="s">
        <v>170</v>
      </c>
      <c r="B132" s="72"/>
      <c r="C132" s="72"/>
      <c r="D132" s="73"/>
      <c r="E132" s="30">
        <v>5496554.2</v>
      </c>
      <c r="F132" s="29">
        <v>2065812.6</v>
      </c>
      <c r="G132" s="35">
        <v>750000</v>
      </c>
    </row>
    <row r="133" spans="1:7" ht="30" customHeight="1" thickBot="1" thickTop="1">
      <c r="A133" s="71" t="s">
        <v>171</v>
      </c>
      <c r="B133" s="72"/>
      <c r="C133" s="72"/>
      <c r="D133" s="73"/>
      <c r="E133" s="30">
        <f>SUM(E131:E132)</f>
        <v>9810440.4</v>
      </c>
      <c r="F133" s="49">
        <f>SUM(F131:F132)</f>
        <v>3644889.2800000003</v>
      </c>
      <c r="G133" s="35">
        <f>SUM(G131:G132)</f>
        <v>1190000</v>
      </c>
    </row>
    <row r="134" ht="13.5" thickTop="1"/>
    <row r="136" ht="30.75" customHeight="1"/>
    <row r="137" spans="1:7" ht="33" customHeight="1">
      <c r="A137" s="67" t="s">
        <v>40</v>
      </c>
      <c r="B137" s="68"/>
      <c r="C137" s="68"/>
      <c r="D137" s="68"/>
      <c r="E137" s="68"/>
      <c r="F137" s="68"/>
      <c r="G137" s="68"/>
    </row>
    <row r="138" spans="1:7" ht="28.5" customHeight="1" thickBot="1">
      <c r="A138" s="74" t="s">
        <v>181</v>
      </c>
      <c r="B138" s="75"/>
      <c r="C138" s="75"/>
      <c r="D138" s="75"/>
      <c r="E138" s="75"/>
      <c r="F138" s="75"/>
      <c r="G138" s="75"/>
    </row>
    <row r="139" spans="1:7" ht="40.5" customHeight="1" thickBot="1" thickTop="1">
      <c r="A139" s="5" t="s">
        <v>0</v>
      </c>
      <c r="B139" s="3" t="s">
        <v>1</v>
      </c>
      <c r="C139" s="3" t="s">
        <v>2</v>
      </c>
      <c r="D139" s="3" t="s">
        <v>3</v>
      </c>
      <c r="E139" s="4" t="s">
        <v>4</v>
      </c>
      <c r="F139" s="4" t="s">
        <v>5</v>
      </c>
      <c r="G139" s="31" t="s">
        <v>6</v>
      </c>
    </row>
    <row r="140" spans="1:7" ht="34.5" customHeight="1" thickTop="1">
      <c r="A140" s="6">
        <v>1</v>
      </c>
      <c r="B140" s="10" t="s">
        <v>183</v>
      </c>
      <c r="C140" s="36" t="s">
        <v>8</v>
      </c>
      <c r="D140" s="53" t="s">
        <v>184</v>
      </c>
      <c r="E140" s="8">
        <v>450000</v>
      </c>
      <c r="F140" s="8">
        <v>200000</v>
      </c>
      <c r="G140" s="32">
        <v>160000</v>
      </c>
    </row>
    <row r="141" spans="1:7" ht="30.75" customHeight="1">
      <c r="A141" s="7">
        <v>2</v>
      </c>
      <c r="B141" s="10" t="s">
        <v>185</v>
      </c>
      <c r="C141" s="38" t="s">
        <v>8</v>
      </c>
      <c r="D141" s="53" t="s">
        <v>186</v>
      </c>
      <c r="E141" s="8">
        <v>276871</v>
      </c>
      <c r="F141" s="8">
        <v>135000</v>
      </c>
      <c r="G141" s="33">
        <v>100000</v>
      </c>
    </row>
    <row r="142" spans="1:7" ht="35.25" customHeight="1">
      <c r="A142" s="7">
        <v>3</v>
      </c>
      <c r="B142" s="10" t="s">
        <v>161</v>
      </c>
      <c r="C142" s="36" t="s">
        <v>14</v>
      </c>
      <c r="D142" s="53" t="s">
        <v>205</v>
      </c>
      <c r="E142" s="8">
        <v>300000</v>
      </c>
      <c r="F142" s="8">
        <v>150000</v>
      </c>
      <c r="G142" s="39">
        <v>50000</v>
      </c>
    </row>
    <row r="143" spans="1:7" ht="30.75" customHeight="1">
      <c r="A143" s="7">
        <v>4</v>
      </c>
      <c r="B143" s="9" t="s">
        <v>187</v>
      </c>
      <c r="C143" s="9" t="s">
        <v>46</v>
      </c>
      <c r="D143" s="54" t="s">
        <v>188</v>
      </c>
      <c r="E143" s="8">
        <v>209000</v>
      </c>
      <c r="F143" s="8">
        <v>100000</v>
      </c>
      <c r="G143" s="39">
        <v>100000</v>
      </c>
    </row>
    <row r="144" spans="1:7" ht="34.5" customHeight="1">
      <c r="A144" s="7">
        <v>5</v>
      </c>
      <c r="B144" s="10" t="s">
        <v>62</v>
      </c>
      <c r="C144" s="36" t="s">
        <v>8</v>
      </c>
      <c r="D144" s="53" t="s">
        <v>206</v>
      </c>
      <c r="E144" s="8">
        <v>376622</v>
      </c>
      <c r="F144" s="8">
        <v>186622</v>
      </c>
      <c r="G144" s="39">
        <v>0</v>
      </c>
    </row>
    <row r="145" spans="1:7" ht="30.75" customHeight="1">
      <c r="A145" s="7">
        <v>6</v>
      </c>
      <c r="B145" s="10" t="s">
        <v>199</v>
      </c>
      <c r="C145" s="38" t="s">
        <v>8</v>
      </c>
      <c r="D145" s="53" t="s">
        <v>203</v>
      </c>
      <c r="E145" s="8">
        <v>593696</v>
      </c>
      <c r="F145" s="8">
        <v>190000</v>
      </c>
      <c r="G145" s="39">
        <v>0</v>
      </c>
    </row>
    <row r="146" spans="1:7" ht="30.75" customHeight="1">
      <c r="A146" s="7">
        <v>7</v>
      </c>
      <c r="B146" s="10" t="s">
        <v>111</v>
      </c>
      <c r="C146" s="38" t="s">
        <v>8</v>
      </c>
      <c r="D146" s="53" t="s">
        <v>192</v>
      </c>
      <c r="E146" s="8">
        <v>351595</v>
      </c>
      <c r="F146" s="8">
        <v>175000</v>
      </c>
      <c r="G146" s="39">
        <v>140000</v>
      </c>
    </row>
    <row r="147" spans="1:7" ht="30.75" customHeight="1">
      <c r="A147" s="7">
        <v>8</v>
      </c>
      <c r="B147" s="10" t="s">
        <v>193</v>
      </c>
      <c r="C147" s="38" t="s">
        <v>118</v>
      </c>
      <c r="D147" s="53" t="s">
        <v>207</v>
      </c>
      <c r="E147" s="8">
        <v>303273</v>
      </c>
      <c r="F147" s="8">
        <v>150000</v>
      </c>
      <c r="G147" s="39">
        <v>130000</v>
      </c>
    </row>
    <row r="148" spans="1:7" ht="30.75" customHeight="1">
      <c r="A148" s="7">
        <v>9</v>
      </c>
      <c r="B148" s="10" t="s">
        <v>144</v>
      </c>
      <c r="C148" s="38" t="s">
        <v>145</v>
      </c>
      <c r="D148" s="53" t="s">
        <v>208</v>
      </c>
      <c r="E148" s="8">
        <v>569176</v>
      </c>
      <c r="F148" s="8">
        <v>162212</v>
      </c>
      <c r="G148" s="39">
        <v>0</v>
      </c>
    </row>
    <row r="149" spans="1:7" ht="30.75" customHeight="1">
      <c r="A149" s="7">
        <v>10</v>
      </c>
      <c r="B149" s="42" t="s">
        <v>201</v>
      </c>
      <c r="C149" s="1" t="s">
        <v>8</v>
      </c>
      <c r="D149" s="53" t="s">
        <v>202</v>
      </c>
      <c r="E149" s="8">
        <v>218000</v>
      </c>
      <c r="F149" s="8">
        <v>109000</v>
      </c>
      <c r="G149" s="39">
        <v>0</v>
      </c>
    </row>
    <row r="150" spans="1:7" ht="30.75" customHeight="1">
      <c r="A150" s="7">
        <v>11</v>
      </c>
      <c r="B150" s="10" t="s">
        <v>194</v>
      </c>
      <c r="C150" s="37" t="s">
        <v>195</v>
      </c>
      <c r="D150" s="53" t="s">
        <v>196</v>
      </c>
      <c r="E150" s="8">
        <v>200000</v>
      </c>
      <c r="F150" s="8">
        <v>100000</v>
      </c>
      <c r="G150" s="39">
        <v>0</v>
      </c>
    </row>
    <row r="151" spans="1:7" ht="30.75" customHeight="1">
      <c r="A151" s="7">
        <v>12</v>
      </c>
      <c r="B151" s="10" t="s">
        <v>190</v>
      </c>
      <c r="C151" s="38" t="s">
        <v>104</v>
      </c>
      <c r="D151" s="53" t="s">
        <v>191</v>
      </c>
      <c r="E151" s="8">
        <v>203000</v>
      </c>
      <c r="F151" s="8">
        <v>100000</v>
      </c>
      <c r="G151" s="39">
        <v>100000</v>
      </c>
    </row>
    <row r="152" spans="1:7" ht="30.75" customHeight="1">
      <c r="A152" s="7">
        <v>13</v>
      </c>
      <c r="B152" s="56" t="s">
        <v>198</v>
      </c>
      <c r="C152" s="36" t="s">
        <v>197</v>
      </c>
      <c r="D152" s="53" t="s">
        <v>200</v>
      </c>
      <c r="E152" s="8">
        <v>294672</v>
      </c>
      <c r="F152" s="8">
        <v>147336</v>
      </c>
      <c r="G152" s="33">
        <v>0</v>
      </c>
    </row>
    <row r="153" spans="1:7" ht="30.75" customHeight="1">
      <c r="A153" s="7">
        <v>14</v>
      </c>
      <c r="B153" s="10" t="s">
        <v>189</v>
      </c>
      <c r="C153" s="36" t="s">
        <v>8</v>
      </c>
      <c r="D153" s="54" t="s">
        <v>209</v>
      </c>
      <c r="E153" s="11">
        <v>632000</v>
      </c>
      <c r="F153" s="11">
        <v>316000</v>
      </c>
      <c r="G153" s="34">
        <v>0</v>
      </c>
    </row>
    <row r="154" spans="1:7" ht="30.75" customHeight="1">
      <c r="A154" s="52"/>
      <c r="B154" s="15"/>
      <c r="C154" s="15"/>
      <c r="D154" s="15"/>
      <c r="E154" s="20"/>
      <c r="F154" s="20"/>
      <c r="G154" s="55"/>
    </row>
    <row r="155" spans="1:7" ht="37.5" customHeight="1">
      <c r="A155" s="67" t="s">
        <v>40</v>
      </c>
      <c r="B155" s="68"/>
      <c r="C155" s="68"/>
      <c r="D155" s="68"/>
      <c r="E155" s="68"/>
      <c r="F155" s="68"/>
      <c r="G155" s="68"/>
    </row>
    <row r="156" spans="1:7" ht="36.75" customHeight="1" thickBot="1">
      <c r="A156" s="69" t="s">
        <v>181</v>
      </c>
      <c r="B156" s="70"/>
      <c r="C156" s="70"/>
      <c r="D156" s="70"/>
      <c r="E156" s="70"/>
      <c r="F156" s="70"/>
      <c r="G156" s="70"/>
    </row>
    <row r="157" spans="1:7" ht="40.5" customHeight="1" thickBot="1" thickTop="1">
      <c r="A157" s="5" t="s">
        <v>0</v>
      </c>
      <c r="B157" s="3" t="s">
        <v>1</v>
      </c>
      <c r="C157" s="3" t="s">
        <v>2</v>
      </c>
      <c r="D157" s="3" t="s">
        <v>3</v>
      </c>
      <c r="E157" s="4" t="s">
        <v>4</v>
      </c>
      <c r="F157" s="4" t="s">
        <v>5</v>
      </c>
      <c r="G157" s="31" t="s">
        <v>6</v>
      </c>
    </row>
    <row r="158" spans="1:7" ht="30.75" customHeight="1" thickTop="1">
      <c r="A158" s="6">
        <v>15</v>
      </c>
      <c r="B158" s="10" t="s">
        <v>162</v>
      </c>
      <c r="C158" s="38" t="s">
        <v>44</v>
      </c>
      <c r="D158" s="25" t="s">
        <v>204</v>
      </c>
      <c r="E158" s="8">
        <v>427486</v>
      </c>
      <c r="F158" s="8">
        <v>160000</v>
      </c>
      <c r="G158" s="32">
        <v>0</v>
      </c>
    </row>
    <row r="159" spans="1:7" ht="30.75" customHeight="1" thickBot="1">
      <c r="A159" s="7">
        <v>16</v>
      </c>
      <c r="B159" s="10" t="s">
        <v>177</v>
      </c>
      <c r="C159" s="36" t="s">
        <v>118</v>
      </c>
      <c r="D159" s="25" t="s">
        <v>210</v>
      </c>
      <c r="E159" s="8">
        <v>203180</v>
      </c>
      <c r="F159" s="8">
        <v>100000</v>
      </c>
      <c r="G159" s="33">
        <v>0</v>
      </c>
    </row>
    <row r="160" spans="1:7" ht="30.75" customHeight="1" thickBot="1" thickTop="1">
      <c r="A160" s="79" t="s">
        <v>182</v>
      </c>
      <c r="B160" s="80"/>
      <c r="C160" s="80"/>
      <c r="D160" s="81"/>
      <c r="E160" s="50">
        <v>5608571</v>
      </c>
      <c r="F160" s="50">
        <v>2481170</v>
      </c>
      <c r="G160" s="51">
        <v>780000</v>
      </c>
    </row>
    <row r="161" ht="30.75" customHeight="1" thickTop="1"/>
    <row r="162" spans="1:7" ht="33" customHeight="1">
      <c r="A162" s="67" t="s">
        <v>40</v>
      </c>
      <c r="B162" s="68"/>
      <c r="C162" s="68"/>
      <c r="D162" s="68"/>
      <c r="E162" s="68"/>
      <c r="F162" s="68"/>
      <c r="G162" s="68"/>
    </row>
    <row r="163" spans="1:7" ht="37.5" customHeight="1" thickBot="1">
      <c r="A163" s="69" t="s">
        <v>257</v>
      </c>
      <c r="B163" s="70"/>
      <c r="C163" s="70"/>
      <c r="D163" s="70"/>
      <c r="E163" s="70"/>
      <c r="F163" s="70"/>
      <c r="G163" s="70"/>
    </row>
    <row r="164" spans="1:7" ht="40.5" customHeight="1" thickBot="1" thickTop="1">
      <c r="A164" s="5" t="s">
        <v>0</v>
      </c>
      <c r="B164" s="3" t="s">
        <v>1</v>
      </c>
      <c r="C164" s="3" t="s">
        <v>2</v>
      </c>
      <c r="D164" s="3" t="s">
        <v>3</v>
      </c>
      <c r="E164" s="4" t="s">
        <v>4</v>
      </c>
      <c r="F164" s="4" t="s">
        <v>5</v>
      </c>
      <c r="G164" s="31" t="s">
        <v>6</v>
      </c>
    </row>
    <row r="165" spans="1:7" ht="35.25" customHeight="1" thickTop="1">
      <c r="A165" s="6">
        <v>1</v>
      </c>
      <c r="B165" s="10" t="s">
        <v>211</v>
      </c>
      <c r="C165" s="38" t="s">
        <v>212</v>
      </c>
      <c r="D165" s="25" t="s">
        <v>213</v>
      </c>
      <c r="E165" s="8">
        <v>240000</v>
      </c>
      <c r="F165" s="8">
        <v>100000</v>
      </c>
      <c r="G165" s="32">
        <v>0</v>
      </c>
    </row>
    <row r="166" spans="1:7" ht="30.75" customHeight="1">
      <c r="A166" s="7">
        <v>2</v>
      </c>
      <c r="B166" s="10" t="s">
        <v>214</v>
      </c>
      <c r="C166" s="36" t="s">
        <v>7</v>
      </c>
      <c r="D166" s="25" t="s">
        <v>215</v>
      </c>
      <c r="E166" s="8">
        <v>1690000</v>
      </c>
      <c r="F166" s="8">
        <v>250000</v>
      </c>
      <c r="G166" s="33">
        <v>0</v>
      </c>
    </row>
    <row r="167" spans="1:7" ht="30.75" customHeight="1">
      <c r="A167" s="7">
        <v>3</v>
      </c>
      <c r="B167" s="9" t="s">
        <v>216</v>
      </c>
      <c r="C167" s="56" t="s">
        <v>8</v>
      </c>
      <c r="D167" s="41" t="s">
        <v>217</v>
      </c>
      <c r="E167" s="11">
        <v>162000</v>
      </c>
      <c r="F167" s="11">
        <v>100000</v>
      </c>
      <c r="G167" s="57">
        <v>0</v>
      </c>
    </row>
    <row r="168" spans="1:7" ht="33.75" customHeight="1">
      <c r="A168" s="7">
        <v>4</v>
      </c>
      <c r="B168" s="1" t="s">
        <v>218</v>
      </c>
      <c r="C168" s="1" t="s">
        <v>219</v>
      </c>
      <c r="D168" s="41" t="s">
        <v>220</v>
      </c>
      <c r="E168" s="11">
        <v>150000</v>
      </c>
      <c r="F168" s="11">
        <v>100000</v>
      </c>
      <c r="G168" s="57">
        <v>0</v>
      </c>
    </row>
    <row r="169" spans="1:7" ht="30.75" customHeight="1">
      <c r="A169" s="7">
        <v>5</v>
      </c>
      <c r="B169" s="9" t="s">
        <v>230</v>
      </c>
      <c r="C169" s="1" t="s">
        <v>221</v>
      </c>
      <c r="D169" s="41" t="s">
        <v>222</v>
      </c>
      <c r="E169" s="11">
        <v>348500</v>
      </c>
      <c r="F169" s="11">
        <v>245500</v>
      </c>
      <c r="G169" s="57">
        <v>175000</v>
      </c>
    </row>
    <row r="170" spans="1:7" ht="30.75" customHeight="1">
      <c r="A170" s="7">
        <v>6</v>
      </c>
      <c r="B170" s="9" t="s">
        <v>223</v>
      </c>
      <c r="C170" s="1" t="s">
        <v>8</v>
      </c>
      <c r="D170" s="12" t="s">
        <v>258</v>
      </c>
      <c r="E170" s="11">
        <v>200000</v>
      </c>
      <c r="F170" s="11">
        <v>100000</v>
      </c>
      <c r="G170" s="57">
        <v>100000</v>
      </c>
    </row>
    <row r="171" ht="30.75" customHeight="1"/>
    <row r="172" spans="1:7" ht="32.25" customHeight="1">
      <c r="A172" s="67" t="s">
        <v>40</v>
      </c>
      <c r="B172" s="68"/>
      <c r="C172" s="68"/>
      <c r="D172" s="68"/>
      <c r="E172" s="68"/>
      <c r="F172" s="68"/>
      <c r="G172" s="68"/>
    </row>
    <row r="173" spans="1:7" ht="33.75" customHeight="1" thickBot="1">
      <c r="A173" s="69" t="s">
        <v>257</v>
      </c>
      <c r="B173" s="70"/>
      <c r="C173" s="70"/>
      <c r="D173" s="70"/>
      <c r="E173" s="70"/>
      <c r="F173" s="70"/>
      <c r="G173" s="70"/>
    </row>
    <row r="174" spans="1:7" ht="40.5" customHeight="1" thickBot="1" thickTop="1">
      <c r="A174" s="5" t="s">
        <v>0</v>
      </c>
      <c r="B174" s="3" t="s">
        <v>1</v>
      </c>
      <c r="C174" s="3" t="s">
        <v>2</v>
      </c>
      <c r="D174" s="3" t="s">
        <v>3</v>
      </c>
      <c r="E174" s="4" t="s">
        <v>4</v>
      </c>
      <c r="F174" s="4" t="s">
        <v>5</v>
      </c>
      <c r="G174" s="31" t="s">
        <v>6</v>
      </c>
    </row>
    <row r="175" spans="1:7" ht="30" customHeight="1" thickTop="1">
      <c r="A175" s="6">
        <v>7</v>
      </c>
      <c r="B175" s="10" t="s">
        <v>224</v>
      </c>
      <c r="C175" s="36" t="s">
        <v>101</v>
      </c>
      <c r="D175" s="25" t="s">
        <v>225</v>
      </c>
      <c r="E175" s="8">
        <v>200000</v>
      </c>
      <c r="F175" s="8">
        <v>140000</v>
      </c>
      <c r="G175" s="32">
        <v>125000</v>
      </c>
    </row>
    <row r="176" spans="1:7" ht="35.25" customHeight="1">
      <c r="A176" s="7">
        <v>8</v>
      </c>
      <c r="B176" s="10" t="s">
        <v>226</v>
      </c>
      <c r="C176" s="38" t="s">
        <v>8</v>
      </c>
      <c r="D176" s="25" t="s">
        <v>227</v>
      </c>
      <c r="E176" s="8">
        <v>272260</v>
      </c>
      <c r="F176" s="8">
        <v>135364</v>
      </c>
      <c r="G176" s="33">
        <v>0</v>
      </c>
    </row>
    <row r="177" spans="1:7" ht="30.75" customHeight="1">
      <c r="A177" s="7">
        <v>9</v>
      </c>
      <c r="B177" s="10" t="s">
        <v>228</v>
      </c>
      <c r="C177" s="36" t="s">
        <v>8</v>
      </c>
      <c r="D177" s="25" t="s">
        <v>229</v>
      </c>
      <c r="E177" s="8">
        <v>374686</v>
      </c>
      <c r="F177" s="8">
        <v>262280</v>
      </c>
      <c r="G177" s="39">
        <v>0</v>
      </c>
    </row>
    <row r="178" spans="1:7" ht="36" customHeight="1">
      <c r="A178" s="7">
        <v>10</v>
      </c>
      <c r="B178" s="9" t="s">
        <v>231</v>
      </c>
      <c r="C178" s="9" t="s">
        <v>150</v>
      </c>
      <c r="D178" s="12" t="s">
        <v>232</v>
      </c>
      <c r="E178" s="8">
        <v>145000</v>
      </c>
      <c r="F178" s="8">
        <v>100000</v>
      </c>
      <c r="G178" s="39">
        <v>0</v>
      </c>
    </row>
    <row r="179" spans="1:7" ht="30.75" customHeight="1">
      <c r="A179" s="7">
        <v>11</v>
      </c>
      <c r="B179" s="10" t="s">
        <v>234</v>
      </c>
      <c r="C179" s="36" t="s">
        <v>150</v>
      </c>
      <c r="D179" s="25" t="s">
        <v>259</v>
      </c>
      <c r="E179" s="8">
        <v>860000</v>
      </c>
      <c r="F179" s="8">
        <v>260000</v>
      </c>
      <c r="G179" s="39">
        <v>0</v>
      </c>
    </row>
    <row r="180" spans="1:7" ht="30.75" customHeight="1">
      <c r="A180" s="7">
        <v>12</v>
      </c>
      <c r="B180" s="10" t="s">
        <v>233</v>
      </c>
      <c r="C180" s="38" t="s">
        <v>44</v>
      </c>
      <c r="D180" s="25" t="s">
        <v>235</v>
      </c>
      <c r="E180" s="8">
        <v>339000</v>
      </c>
      <c r="F180" s="8">
        <v>150000</v>
      </c>
      <c r="G180" s="39">
        <v>0</v>
      </c>
    </row>
    <row r="181" spans="1:7" ht="30.75" customHeight="1">
      <c r="A181" s="7">
        <v>13</v>
      </c>
      <c r="B181" s="10" t="s">
        <v>236</v>
      </c>
      <c r="C181" s="38" t="s">
        <v>8</v>
      </c>
      <c r="D181" s="25" t="s">
        <v>237</v>
      </c>
      <c r="E181" s="8">
        <v>800000</v>
      </c>
      <c r="F181" s="8">
        <v>181500</v>
      </c>
      <c r="G181" s="39">
        <v>0</v>
      </c>
    </row>
    <row r="182" spans="1:7" ht="34.5" customHeight="1">
      <c r="A182" s="7">
        <v>14</v>
      </c>
      <c r="B182" s="10" t="s">
        <v>238</v>
      </c>
      <c r="C182" s="38" t="s">
        <v>8</v>
      </c>
      <c r="D182" s="25" t="s">
        <v>239</v>
      </c>
      <c r="E182" s="8">
        <v>274837</v>
      </c>
      <c r="F182" s="8">
        <v>190000</v>
      </c>
      <c r="G182" s="39">
        <v>0</v>
      </c>
    </row>
    <row r="183" spans="1:7" ht="30.75" customHeight="1">
      <c r="A183" s="7">
        <v>15</v>
      </c>
      <c r="B183" s="10" t="s">
        <v>242</v>
      </c>
      <c r="C183" s="38" t="s">
        <v>240</v>
      </c>
      <c r="D183" s="25" t="s">
        <v>241</v>
      </c>
      <c r="E183" s="8">
        <v>528960</v>
      </c>
      <c r="F183" s="8">
        <v>180000</v>
      </c>
      <c r="G183" s="39">
        <v>0</v>
      </c>
    </row>
    <row r="184" spans="1:7" ht="33.75" customHeight="1">
      <c r="A184" s="7">
        <v>16</v>
      </c>
      <c r="B184" s="42" t="s">
        <v>243</v>
      </c>
      <c r="C184" s="1" t="s">
        <v>8</v>
      </c>
      <c r="D184" s="25" t="s">
        <v>244</v>
      </c>
      <c r="E184" s="8">
        <v>583811</v>
      </c>
      <c r="F184" s="8">
        <v>241811</v>
      </c>
      <c r="G184" s="39">
        <v>0</v>
      </c>
    </row>
    <row r="185" spans="1:7" ht="30.75" customHeight="1">
      <c r="A185" s="7">
        <v>17</v>
      </c>
      <c r="B185" s="10" t="s">
        <v>245</v>
      </c>
      <c r="C185" s="38" t="s">
        <v>118</v>
      </c>
      <c r="D185" s="25" t="s">
        <v>246</v>
      </c>
      <c r="E185" s="8">
        <v>203180</v>
      </c>
      <c r="F185" s="8">
        <v>103180</v>
      </c>
      <c r="G185" s="39">
        <v>0</v>
      </c>
    </row>
    <row r="186" spans="1:7" ht="34.5" customHeight="1">
      <c r="A186" s="7">
        <v>18</v>
      </c>
      <c r="B186" s="10" t="s">
        <v>247</v>
      </c>
      <c r="C186" s="38" t="s">
        <v>8</v>
      </c>
      <c r="D186" s="25" t="s">
        <v>260</v>
      </c>
      <c r="E186" s="8">
        <v>189500</v>
      </c>
      <c r="F186" s="8">
        <v>120000</v>
      </c>
      <c r="G186" s="39">
        <v>0</v>
      </c>
    </row>
    <row r="187" spans="1:7" ht="30.75" customHeight="1">
      <c r="A187" s="7">
        <v>19</v>
      </c>
      <c r="B187" s="56" t="s">
        <v>248</v>
      </c>
      <c r="C187" s="36" t="s">
        <v>8</v>
      </c>
      <c r="D187" s="25" t="s">
        <v>249</v>
      </c>
      <c r="E187" s="8">
        <v>150000</v>
      </c>
      <c r="F187" s="8">
        <v>100000</v>
      </c>
      <c r="G187" s="33">
        <v>0</v>
      </c>
    </row>
    <row r="188" spans="1:7" ht="33" customHeight="1">
      <c r="A188" s="7">
        <v>20</v>
      </c>
      <c r="B188" s="10" t="s">
        <v>250</v>
      </c>
      <c r="C188" s="36" t="s">
        <v>8</v>
      </c>
      <c r="D188" s="12" t="s">
        <v>251</v>
      </c>
      <c r="E188" s="11">
        <v>257630</v>
      </c>
      <c r="F188" s="11">
        <v>180000</v>
      </c>
      <c r="G188" s="34">
        <v>100000</v>
      </c>
    </row>
    <row r="189" ht="27" customHeight="1"/>
    <row r="190" spans="1:7" ht="28.5" customHeight="1">
      <c r="A190" s="67" t="s">
        <v>40</v>
      </c>
      <c r="B190" s="68"/>
      <c r="C190" s="68"/>
      <c r="D190" s="68"/>
      <c r="E190" s="68"/>
      <c r="F190" s="68"/>
      <c r="G190" s="68"/>
    </row>
    <row r="191" spans="1:7" ht="38.25" customHeight="1" thickBot="1">
      <c r="A191" s="69" t="s">
        <v>257</v>
      </c>
      <c r="B191" s="70"/>
      <c r="C191" s="70"/>
      <c r="D191" s="70"/>
      <c r="E191" s="70"/>
      <c r="F191" s="70"/>
      <c r="G191" s="70"/>
    </row>
    <row r="192" spans="1:7" ht="40.5" customHeight="1" thickBot="1" thickTop="1">
      <c r="A192" s="5" t="s">
        <v>0</v>
      </c>
      <c r="B192" s="3" t="s">
        <v>1</v>
      </c>
      <c r="C192" s="3" t="s">
        <v>2</v>
      </c>
      <c r="D192" s="3" t="s">
        <v>3</v>
      </c>
      <c r="E192" s="4" t="s">
        <v>4</v>
      </c>
      <c r="F192" s="4" t="s">
        <v>5</v>
      </c>
      <c r="G192" s="31" t="s">
        <v>6</v>
      </c>
    </row>
    <row r="193" spans="1:7" ht="36.75" customHeight="1" thickTop="1">
      <c r="A193" s="6">
        <v>21</v>
      </c>
      <c r="B193" s="10" t="s">
        <v>252</v>
      </c>
      <c r="C193" s="36" t="s">
        <v>253</v>
      </c>
      <c r="D193" s="25" t="s">
        <v>254</v>
      </c>
      <c r="E193" s="8">
        <v>273400</v>
      </c>
      <c r="F193" s="8">
        <v>173000</v>
      </c>
      <c r="G193" s="32">
        <v>0</v>
      </c>
    </row>
    <row r="194" spans="1:7" ht="36" customHeight="1">
      <c r="A194" s="7">
        <v>22</v>
      </c>
      <c r="B194" s="10" t="s">
        <v>255</v>
      </c>
      <c r="C194" s="38" t="s">
        <v>44</v>
      </c>
      <c r="D194" s="25" t="s">
        <v>261</v>
      </c>
      <c r="E194" s="26">
        <v>301828</v>
      </c>
      <c r="F194" s="26">
        <v>195000</v>
      </c>
      <c r="G194" s="58">
        <v>0</v>
      </c>
    </row>
    <row r="195" spans="1:7" ht="37.5" customHeight="1" thickBot="1">
      <c r="A195" s="89" t="s">
        <v>256</v>
      </c>
      <c r="B195" s="77"/>
      <c r="C195" s="77"/>
      <c r="D195" s="78"/>
      <c r="E195" s="60">
        <f>SUM(E164:E194)</f>
        <v>8544592</v>
      </c>
      <c r="F195" s="61">
        <f>SUM(F164:F194)</f>
        <v>3607635</v>
      </c>
      <c r="G195" s="62">
        <f>SUM(G164:G194)</f>
        <v>500000</v>
      </c>
    </row>
    <row r="196" spans="1:7" ht="30.75" customHeight="1" thickTop="1">
      <c r="A196" s="1"/>
      <c r="B196" s="1"/>
      <c r="C196" s="1"/>
      <c r="D196" s="1"/>
      <c r="E196" s="8"/>
      <c r="F196" s="8"/>
      <c r="G196" s="8"/>
    </row>
    <row r="197" spans="1:7" ht="30.75" customHeight="1">
      <c r="A197" s="1"/>
      <c r="B197" s="1"/>
      <c r="C197" s="1"/>
      <c r="D197" s="1"/>
      <c r="E197" s="1"/>
      <c r="F197" s="1"/>
      <c r="G197" s="1"/>
    </row>
    <row r="198" spans="1:7" ht="30.75" customHeight="1">
      <c r="A198" s="1"/>
      <c r="B198" s="1"/>
      <c r="C198" s="1"/>
      <c r="D198" s="1"/>
      <c r="E198" s="1"/>
      <c r="F198" s="1"/>
      <c r="G198" s="1"/>
    </row>
    <row r="199" spans="1:7" ht="30.75" customHeight="1">
      <c r="A199" s="1"/>
      <c r="B199" s="1"/>
      <c r="C199" s="1"/>
      <c r="D199" s="1"/>
      <c r="E199" s="1"/>
      <c r="F199" s="1"/>
      <c r="G199" s="1"/>
    </row>
    <row r="200" spans="1:7" ht="30.75" customHeight="1">
      <c r="A200" s="1"/>
      <c r="B200" s="1"/>
      <c r="C200" s="1"/>
      <c r="D200" s="1"/>
      <c r="E200" s="1"/>
      <c r="F200" s="1"/>
      <c r="G200" s="1"/>
    </row>
    <row r="201" spans="1:7" ht="30.75" customHeight="1">
      <c r="A201" s="1"/>
      <c r="B201" s="1"/>
      <c r="C201" s="1"/>
      <c r="D201" s="1"/>
      <c r="E201" s="1"/>
      <c r="F201" s="1"/>
      <c r="G201" s="1"/>
    </row>
    <row r="202" spans="1:7" ht="30.75" customHeight="1">
      <c r="A202" s="1"/>
      <c r="B202" s="1"/>
      <c r="C202" s="1"/>
      <c r="D202" s="1"/>
      <c r="E202" s="1"/>
      <c r="F202" s="1"/>
      <c r="G202" s="1"/>
    </row>
    <row r="203" spans="1:7" ht="30.75" customHeight="1">
      <c r="A203" s="1"/>
      <c r="B203" s="1"/>
      <c r="C203" s="1"/>
      <c r="D203" s="1"/>
      <c r="E203" s="1"/>
      <c r="F203" s="1"/>
      <c r="G203" s="1"/>
    </row>
    <row r="204" spans="1:7" ht="30.75" customHeight="1">
      <c r="A204" s="59" t="s">
        <v>263</v>
      </c>
      <c r="B204" s="59"/>
      <c r="C204" s="59"/>
      <c r="D204" s="59"/>
      <c r="E204" s="59"/>
      <c r="F204" s="59"/>
      <c r="G204" s="59"/>
    </row>
    <row r="205" spans="1:7" ht="33.75" customHeight="1">
      <c r="A205" s="15"/>
      <c r="B205" s="15"/>
      <c r="C205" s="15"/>
      <c r="D205" s="15"/>
      <c r="E205" s="15"/>
      <c r="F205" s="15"/>
      <c r="G205" s="15"/>
    </row>
    <row r="206" spans="1:7" ht="34.5" customHeight="1">
      <c r="A206" s="67" t="s">
        <v>40</v>
      </c>
      <c r="B206" s="68"/>
      <c r="C206" s="68"/>
      <c r="D206" s="68"/>
      <c r="E206" s="68"/>
      <c r="F206" s="68"/>
      <c r="G206" s="68"/>
    </row>
    <row r="207" spans="1:7" ht="38.25" customHeight="1" thickBot="1">
      <c r="A207" s="69" t="s">
        <v>262</v>
      </c>
      <c r="B207" s="70"/>
      <c r="C207" s="70"/>
      <c r="D207" s="70"/>
      <c r="E207" s="70"/>
      <c r="F207" s="70"/>
      <c r="G207" s="70"/>
    </row>
    <row r="208" spans="1:7" ht="36.75" customHeight="1" thickBot="1" thickTop="1">
      <c r="A208" s="5" t="s">
        <v>0</v>
      </c>
      <c r="B208" s="3" t="s">
        <v>1</v>
      </c>
      <c r="C208" s="3" t="s">
        <v>2</v>
      </c>
      <c r="D208" s="3" t="s">
        <v>3</v>
      </c>
      <c r="E208" s="4" t="s">
        <v>4</v>
      </c>
      <c r="F208" s="4" t="s">
        <v>5</v>
      </c>
      <c r="G208" s="31" t="s">
        <v>6</v>
      </c>
    </row>
    <row r="209" spans="1:7" ht="30" customHeight="1" thickTop="1">
      <c r="A209" s="6">
        <v>1</v>
      </c>
      <c r="B209" s="10" t="s">
        <v>265</v>
      </c>
      <c r="C209" s="36" t="s">
        <v>8</v>
      </c>
      <c r="D209" s="25" t="s">
        <v>266</v>
      </c>
      <c r="E209" s="8">
        <v>1578995</v>
      </c>
      <c r="F209" s="8">
        <v>500000</v>
      </c>
      <c r="G209" s="32">
        <v>0</v>
      </c>
    </row>
    <row r="210" spans="1:7" ht="30" customHeight="1">
      <c r="A210" s="7">
        <v>2</v>
      </c>
      <c r="B210" s="10" t="s">
        <v>267</v>
      </c>
      <c r="C210" s="38" t="s">
        <v>212</v>
      </c>
      <c r="D210" s="25" t="s">
        <v>268</v>
      </c>
      <c r="E210" s="8">
        <v>200014</v>
      </c>
      <c r="F210" s="8">
        <v>100000</v>
      </c>
      <c r="G210" s="33">
        <v>0</v>
      </c>
    </row>
    <row r="211" spans="1:7" ht="30" customHeight="1">
      <c r="A211" s="7">
        <v>3</v>
      </c>
      <c r="B211" s="10" t="s">
        <v>269</v>
      </c>
      <c r="C211" s="36" t="s">
        <v>212</v>
      </c>
      <c r="D211" s="25" t="s">
        <v>270</v>
      </c>
      <c r="E211" s="8">
        <v>215617</v>
      </c>
      <c r="F211" s="8">
        <v>100000</v>
      </c>
      <c r="G211" s="39">
        <v>0</v>
      </c>
    </row>
    <row r="212" spans="1:7" ht="30" customHeight="1">
      <c r="A212" s="7">
        <v>4</v>
      </c>
      <c r="B212" s="9" t="s">
        <v>271</v>
      </c>
      <c r="C212" s="9" t="s">
        <v>272</v>
      </c>
      <c r="D212" s="12" t="s">
        <v>273</v>
      </c>
      <c r="E212" s="8">
        <v>515874</v>
      </c>
      <c r="F212" s="8">
        <v>100000</v>
      </c>
      <c r="G212" s="39">
        <v>0</v>
      </c>
    </row>
    <row r="213" spans="1:7" ht="30" customHeight="1">
      <c r="A213" s="7">
        <v>5</v>
      </c>
      <c r="B213" s="10" t="s">
        <v>271</v>
      </c>
      <c r="C213" s="36" t="s">
        <v>169</v>
      </c>
      <c r="D213" s="25" t="s">
        <v>274</v>
      </c>
      <c r="E213" s="8">
        <v>430000</v>
      </c>
      <c r="F213" s="8">
        <v>100000</v>
      </c>
      <c r="G213" s="39">
        <v>0</v>
      </c>
    </row>
    <row r="214" spans="1:7" ht="30" customHeight="1">
      <c r="A214" s="7">
        <v>6</v>
      </c>
      <c r="B214" s="10" t="s">
        <v>275</v>
      </c>
      <c r="C214" s="38" t="s">
        <v>134</v>
      </c>
      <c r="D214" s="25" t="s">
        <v>276</v>
      </c>
      <c r="E214" s="8">
        <v>260000</v>
      </c>
      <c r="F214" s="8">
        <v>130000</v>
      </c>
      <c r="G214" s="39">
        <v>50000</v>
      </c>
    </row>
    <row r="215" spans="1:7" ht="30" customHeight="1">
      <c r="A215" s="7">
        <v>7</v>
      </c>
      <c r="B215" s="10" t="s">
        <v>277</v>
      </c>
      <c r="C215" s="38" t="s">
        <v>8</v>
      </c>
      <c r="D215" s="25" t="s">
        <v>278</v>
      </c>
      <c r="E215" s="8">
        <v>215000</v>
      </c>
      <c r="F215" s="8">
        <v>100000</v>
      </c>
      <c r="G215" s="39">
        <v>75000</v>
      </c>
    </row>
    <row r="216" spans="1:7" ht="30" customHeight="1">
      <c r="A216" s="7">
        <v>8</v>
      </c>
      <c r="B216" s="10" t="s">
        <v>279</v>
      </c>
      <c r="C216" s="38" t="s">
        <v>8</v>
      </c>
      <c r="D216" s="25" t="s">
        <v>280</v>
      </c>
      <c r="E216" s="8">
        <v>217998</v>
      </c>
      <c r="F216" s="8">
        <v>108974</v>
      </c>
      <c r="G216" s="39">
        <v>0</v>
      </c>
    </row>
    <row r="217" spans="1:7" ht="30" customHeight="1">
      <c r="A217" s="7">
        <v>9</v>
      </c>
      <c r="B217" s="10" t="s">
        <v>281</v>
      </c>
      <c r="C217" s="38" t="s">
        <v>8</v>
      </c>
      <c r="D217" s="25" t="s">
        <v>282</v>
      </c>
      <c r="E217" s="8">
        <v>240891</v>
      </c>
      <c r="F217" s="8">
        <v>100000</v>
      </c>
      <c r="G217" s="39">
        <v>50000</v>
      </c>
    </row>
    <row r="218" spans="1:7" ht="30" customHeight="1">
      <c r="A218" s="7">
        <v>10</v>
      </c>
      <c r="B218" s="9" t="s">
        <v>283</v>
      </c>
      <c r="C218" s="1" t="s">
        <v>8</v>
      </c>
      <c r="D218" s="25" t="s">
        <v>284</v>
      </c>
      <c r="E218" s="8">
        <v>300000</v>
      </c>
      <c r="F218" s="8">
        <v>15000</v>
      </c>
      <c r="G218" s="39">
        <v>75000</v>
      </c>
    </row>
    <row r="219" spans="1:7" ht="30" customHeight="1">
      <c r="A219" s="7">
        <v>11</v>
      </c>
      <c r="B219" s="1" t="s">
        <v>285</v>
      </c>
      <c r="C219" s="1" t="s">
        <v>43</v>
      </c>
      <c r="D219" s="41" t="s">
        <v>286</v>
      </c>
      <c r="E219" s="8">
        <v>240495</v>
      </c>
      <c r="F219" s="11">
        <v>115497</v>
      </c>
      <c r="G219" s="39">
        <v>0</v>
      </c>
    </row>
    <row r="220" spans="1:7" ht="30" customHeight="1">
      <c r="A220" s="7">
        <v>12</v>
      </c>
      <c r="B220" s="1" t="s">
        <v>287</v>
      </c>
      <c r="C220" s="1" t="s">
        <v>8</v>
      </c>
      <c r="D220" s="63" t="s">
        <v>288</v>
      </c>
      <c r="E220" s="11">
        <v>409000</v>
      </c>
      <c r="F220" s="11">
        <v>200000</v>
      </c>
      <c r="G220" s="34">
        <v>100000</v>
      </c>
    </row>
    <row r="221" spans="1:7" ht="30" customHeight="1">
      <c r="A221" s="7">
        <v>13</v>
      </c>
      <c r="B221" s="1" t="s">
        <v>289</v>
      </c>
      <c r="C221" s="1" t="s">
        <v>290</v>
      </c>
      <c r="D221" s="63" t="s">
        <v>291</v>
      </c>
      <c r="E221" s="11">
        <v>1040000</v>
      </c>
      <c r="F221" s="11">
        <v>300000</v>
      </c>
      <c r="G221" s="34">
        <v>50000</v>
      </c>
    </row>
    <row r="222" spans="1:7" ht="36" customHeight="1">
      <c r="A222" s="7">
        <v>14</v>
      </c>
      <c r="B222" s="1" t="s">
        <v>292</v>
      </c>
      <c r="C222" s="1" t="s">
        <v>293</v>
      </c>
      <c r="D222" s="41" t="s">
        <v>294</v>
      </c>
      <c r="E222" s="11">
        <v>200000</v>
      </c>
      <c r="F222" s="11">
        <v>100000</v>
      </c>
      <c r="G222" s="34">
        <v>100000</v>
      </c>
    </row>
    <row r="223" spans="1:7" ht="30.75" customHeight="1" thickBot="1">
      <c r="A223" s="76" t="s">
        <v>264</v>
      </c>
      <c r="B223" s="77"/>
      <c r="C223" s="77"/>
      <c r="D223" s="78"/>
      <c r="E223" s="64">
        <f>SUM(E209:E222)</f>
        <v>6063884</v>
      </c>
      <c r="F223" s="64">
        <f>SUM(F209:F222)</f>
        <v>2069471</v>
      </c>
      <c r="G223" s="65">
        <f>SUM(G214:G222)</f>
        <v>500000</v>
      </c>
    </row>
    <row r="224" ht="30.75" customHeight="1" thickTop="1"/>
    <row r="225" spans="1:7" ht="34.5" customHeight="1">
      <c r="A225" s="67" t="s">
        <v>40</v>
      </c>
      <c r="B225" s="68"/>
      <c r="C225" s="68"/>
      <c r="D225" s="68"/>
      <c r="E225" s="68"/>
      <c r="F225" s="68"/>
      <c r="G225" s="68"/>
    </row>
    <row r="226" spans="1:7" ht="34.5" customHeight="1" thickBot="1">
      <c r="A226" s="69" t="s">
        <v>295</v>
      </c>
      <c r="B226" s="70"/>
      <c r="C226" s="70"/>
      <c r="D226" s="70"/>
      <c r="E226" s="70"/>
      <c r="F226" s="70"/>
      <c r="G226" s="70"/>
    </row>
    <row r="227" spans="1:7" ht="36.75" customHeight="1" thickBot="1" thickTop="1">
      <c r="A227" s="5" t="s">
        <v>0</v>
      </c>
      <c r="B227" s="3" t="s">
        <v>1</v>
      </c>
      <c r="C227" s="3" t="s">
        <v>2</v>
      </c>
      <c r="D227" s="3" t="s">
        <v>3</v>
      </c>
      <c r="E227" s="4" t="s">
        <v>4</v>
      </c>
      <c r="F227" s="4" t="s">
        <v>5</v>
      </c>
      <c r="G227" s="31" t="s">
        <v>6</v>
      </c>
    </row>
    <row r="228" spans="1:7" ht="36" customHeight="1" thickTop="1">
      <c r="A228" s="6">
        <v>1</v>
      </c>
      <c r="B228" s="10" t="s">
        <v>297</v>
      </c>
      <c r="C228" s="36" t="s">
        <v>298</v>
      </c>
      <c r="D228" s="25" t="s">
        <v>299</v>
      </c>
      <c r="E228" s="8">
        <v>420000</v>
      </c>
      <c r="F228" s="8">
        <v>200000</v>
      </c>
      <c r="G228" s="32">
        <v>100000</v>
      </c>
    </row>
    <row r="229" spans="1:7" ht="36" customHeight="1">
      <c r="A229" s="7">
        <v>2</v>
      </c>
      <c r="B229" s="10" t="s">
        <v>300</v>
      </c>
      <c r="C229" s="38" t="s">
        <v>301</v>
      </c>
      <c r="D229" s="25" t="s">
        <v>302</v>
      </c>
      <c r="E229" s="8">
        <v>264889</v>
      </c>
      <c r="F229" s="8">
        <v>153623</v>
      </c>
      <c r="G229" s="33">
        <v>0</v>
      </c>
    </row>
    <row r="230" spans="1:7" ht="36" customHeight="1">
      <c r="A230" s="7">
        <v>3</v>
      </c>
      <c r="B230" s="10" t="s">
        <v>303</v>
      </c>
      <c r="C230" s="36" t="s">
        <v>304</v>
      </c>
      <c r="D230" s="25" t="s">
        <v>305</v>
      </c>
      <c r="E230" s="8">
        <v>226000</v>
      </c>
      <c r="F230" s="8">
        <v>125000</v>
      </c>
      <c r="G230" s="39">
        <v>100000</v>
      </c>
    </row>
    <row r="231" spans="1:7" ht="36" customHeight="1">
      <c r="A231" s="7">
        <v>4</v>
      </c>
      <c r="B231" s="9" t="s">
        <v>306</v>
      </c>
      <c r="C231" s="9" t="s">
        <v>298</v>
      </c>
      <c r="D231" s="12" t="s">
        <v>307</v>
      </c>
      <c r="E231" s="8">
        <v>179802</v>
      </c>
      <c r="F231" s="8">
        <v>107881</v>
      </c>
      <c r="G231" s="39">
        <v>100000</v>
      </c>
    </row>
    <row r="232" spans="1:7" ht="36" customHeight="1">
      <c r="A232" s="7">
        <v>5</v>
      </c>
      <c r="B232" s="10" t="s">
        <v>308</v>
      </c>
      <c r="C232" s="36" t="s">
        <v>298</v>
      </c>
      <c r="D232" s="25" t="s">
        <v>309</v>
      </c>
      <c r="E232" s="8">
        <v>172124</v>
      </c>
      <c r="F232" s="8">
        <v>103124</v>
      </c>
      <c r="G232" s="39">
        <v>0</v>
      </c>
    </row>
    <row r="233" spans="1:7" ht="36" customHeight="1">
      <c r="A233" s="7">
        <v>6</v>
      </c>
      <c r="B233" s="10" t="s">
        <v>310</v>
      </c>
      <c r="C233" s="38" t="s">
        <v>298</v>
      </c>
      <c r="D233" s="25" t="s">
        <v>311</v>
      </c>
      <c r="E233" s="8">
        <v>170000</v>
      </c>
      <c r="F233" s="8">
        <v>100000</v>
      </c>
      <c r="G233" s="39">
        <v>50000</v>
      </c>
    </row>
    <row r="234" spans="1:7" ht="36" customHeight="1">
      <c r="A234" s="7">
        <v>7</v>
      </c>
      <c r="B234" s="10" t="s">
        <v>312</v>
      </c>
      <c r="C234" s="38" t="s">
        <v>298</v>
      </c>
      <c r="D234" s="25" t="s">
        <v>313</v>
      </c>
      <c r="E234" s="8">
        <v>208262</v>
      </c>
      <c r="F234" s="8">
        <v>124662</v>
      </c>
      <c r="G234" s="39" t="s">
        <v>314</v>
      </c>
    </row>
    <row r="235" spans="1:7" ht="36" customHeight="1">
      <c r="A235" s="7">
        <v>8</v>
      </c>
      <c r="B235" s="10" t="s">
        <v>315</v>
      </c>
      <c r="C235" s="38" t="s">
        <v>316</v>
      </c>
      <c r="D235" s="25" t="s">
        <v>317</v>
      </c>
      <c r="E235" s="8">
        <v>375900</v>
      </c>
      <c r="F235" s="8">
        <v>100000</v>
      </c>
      <c r="G235" s="39">
        <v>40000</v>
      </c>
    </row>
    <row r="236" spans="1:7" ht="36" customHeight="1">
      <c r="A236" s="7">
        <v>9</v>
      </c>
      <c r="B236" s="10" t="s">
        <v>318</v>
      </c>
      <c r="C236" s="38" t="s">
        <v>319</v>
      </c>
      <c r="D236" s="25" t="s">
        <v>320</v>
      </c>
      <c r="E236" s="8">
        <v>171062</v>
      </c>
      <c r="F236" s="8">
        <v>100000</v>
      </c>
      <c r="G236" s="39">
        <v>0</v>
      </c>
    </row>
    <row r="237" spans="1:7" ht="36" customHeight="1" thickBot="1">
      <c r="A237" s="86" t="s">
        <v>296</v>
      </c>
      <c r="B237" s="87"/>
      <c r="C237" s="87"/>
      <c r="D237" s="88"/>
      <c r="E237" s="64">
        <f>SUM(E228:E236)</f>
        <v>2188039</v>
      </c>
      <c r="F237" s="64">
        <f>SUM(F228:F236)</f>
        <v>1114290</v>
      </c>
      <c r="G237" s="65">
        <f>SUM(G228:G236)</f>
        <v>390000</v>
      </c>
    </row>
    <row r="238" spans="1:7" ht="36" customHeight="1" thickTop="1">
      <c r="A238" s="90"/>
      <c r="B238" s="91"/>
      <c r="C238" s="91"/>
      <c r="D238" s="91"/>
      <c r="E238" s="20"/>
      <c r="F238" s="20"/>
      <c r="G238" s="92"/>
    </row>
    <row r="239" spans="1:8" ht="36" customHeight="1">
      <c r="A239" s="67" t="s">
        <v>40</v>
      </c>
      <c r="B239" s="68"/>
      <c r="C239" s="68"/>
      <c r="D239" s="68"/>
      <c r="E239" s="68"/>
      <c r="F239" s="68"/>
      <c r="G239" s="68"/>
      <c r="H239" s="94"/>
    </row>
    <row r="240" spans="1:8" ht="36" customHeight="1" thickBot="1">
      <c r="A240" s="69" t="s">
        <v>341</v>
      </c>
      <c r="B240" s="70"/>
      <c r="C240" s="70"/>
      <c r="D240" s="70"/>
      <c r="E240" s="70"/>
      <c r="F240" s="70"/>
      <c r="G240" s="70"/>
      <c r="H240" s="66"/>
    </row>
    <row r="241" spans="1:7" ht="36" customHeight="1" thickBot="1" thickTop="1">
      <c r="A241" s="5" t="s">
        <v>0</v>
      </c>
      <c r="B241" s="3" t="s">
        <v>1</v>
      </c>
      <c r="C241" s="3" t="s">
        <v>2</v>
      </c>
      <c r="D241" s="3" t="s">
        <v>3</v>
      </c>
      <c r="E241" s="4" t="s">
        <v>4</v>
      </c>
      <c r="F241" s="4" t="s">
        <v>5</v>
      </c>
      <c r="G241" s="31" t="s">
        <v>6</v>
      </c>
    </row>
    <row r="242" spans="1:7" ht="36" customHeight="1" thickTop="1">
      <c r="A242" s="93">
        <v>1</v>
      </c>
      <c r="B242" s="38" t="s">
        <v>321</v>
      </c>
      <c r="C242" s="36" t="s">
        <v>322</v>
      </c>
      <c r="D242" s="38" t="s">
        <v>323</v>
      </c>
      <c r="E242" s="8">
        <v>205091</v>
      </c>
      <c r="F242" s="8">
        <v>102546</v>
      </c>
      <c r="G242" s="32">
        <v>0</v>
      </c>
    </row>
    <row r="243" spans="1:7" ht="36" customHeight="1">
      <c r="A243" s="93">
        <v>2</v>
      </c>
      <c r="B243" s="38" t="s">
        <v>324</v>
      </c>
      <c r="C243" s="38" t="s">
        <v>298</v>
      </c>
      <c r="D243" s="38" t="s">
        <v>325</v>
      </c>
      <c r="E243" s="8">
        <v>352250</v>
      </c>
      <c r="F243" s="8">
        <v>176125</v>
      </c>
      <c r="G243" s="33">
        <v>100000</v>
      </c>
    </row>
    <row r="244" spans="1:7" ht="36" customHeight="1">
      <c r="A244" s="93">
        <v>3</v>
      </c>
      <c r="B244" s="38" t="s">
        <v>326</v>
      </c>
      <c r="C244" s="36" t="s">
        <v>298</v>
      </c>
      <c r="D244" s="38" t="s">
        <v>327</v>
      </c>
      <c r="E244" s="8">
        <v>231000</v>
      </c>
      <c r="F244" s="8">
        <v>100000</v>
      </c>
      <c r="G244" s="39">
        <v>100000</v>
      </c>
    </row>
    <row r="245" spans="1:7" ht="36" customHeight="1">
      <c r="A245" s="93">
        <v>4</v>
      </c>
      <c r="B245" s="56" t="s">
        <v>328</v>
      </c>
      <c r="C245" s="9" t="s">
        <v>298</v>
      </c>
      <c r="D245" s="56" t="s">
        <v>329</v>
      </c>
      <c r="E245" s="8">
        <v>700000</v>
      </c>
      <c r="F245" s="8">
        <v>350000</v>
      </c>
      <c r="G245" s="39">
        <v>200000</v>
      </c>
    </row>
    <row r="246" spans="1:7" ht="36" customHeight="1">
      <c r="A246" s="93">
        <v>5</v>
      </c>
      <c r="B246" s="38" t="s">
        <v>330</v>
      </c>
      <c r="C246" s="36" t="s">
        <v>298</v>
      </c>
      <c r="D246" s="38" t="s">
        <v>331</v>
      </c>
      <c r="E246" s="8">
        <v>202000</v>
      </c>
      <c r="F246" s="8">
        <v>100000</v>
      </c>
      <c r="G246" s="39">
        <v>0</v>
      </c>
    </row>
    <row r="247" spans="1:7" ht="36" customHeight="1">
      <c r="A247" s="93">
        <v>6</v>
      </c>
      <c r="B247" s="38" t="s">
        <v>332</v>
      </c>
      <c r="C247" s="38" t="s">
        <v>298</v>
      </c>
      <c r="D247" s="38" t="s">
        <v>333</v>
      </c>
      <c r="E247" s="8">
        <v>221500</v>
      </c>
      <c r="F247" s="8">
        <v>100000</v>
      </c>
      <c r="G247" s="39">
        <v>0</v>
      </c>
    </row>
    <row r="248" spans="1:7" ht="36" customHeight="1">
      <c r="A248" s="93">
        <v>7</v>
      </c>
      <c r="B248" s="38" t="s">
        <v>334</v>
      </c>
      <c r="C248" s="38" t="s">
        <v>298</v>
      </c>
      <c r="D248" s="38" t="s">
        <v>335</v>
      </c>
      <c r="E248" s="8">
        <v>227979</v>
      </c>
      <c r="F248" s="8">
        <v>113806</v>
      </c>
      <c r="G248" s="39" t="s">
        <v>314</v>
      </c>
    </row>
    <row r="249" spans="1:7" ht="36" customHeight="1">
      <c r="A249" s="93">
        <v>8</v>
      </c>
      <c r="B249" s="38" t="s">
        <v>300</v>
      </c>
      <c r="C249" s="38" t="s">
        <v>301</v>
      </c>
      <c r="D249" s="38" t="s">
        <v>336</v>
      </c>
      <c r="E249" s="8">
        <v>235000</v>
      </c>
      <c r="F249" s="8">
        <v>117500</v>
      </c>
      <c r="G249" s="39">
        <v>100000</v>
      </c>
    </row>
    <row r="250" spans="1:7" ht="36" customHeight="1">
      <c r="A250" s="93">
        <v>9</v>
      </c>
      <c r="B250" s="38" t="s">
        <v>337</v>
      </c>
      <c r="C250" s="38" t="s">
        <v>304</v>
      </c>
      <c r="D250" s="38" t="s">
        <v>338</v>
      </c>
      <c r="E250" s="8">
        <v>456462</v>
      </c>
      <c r="F250" s="8">
        <v>150000</v>
      </c>
      <c r="G250" s="39">
        <v>0</v>
      </c>
    </row>
    <row r="251" spans="1:7" ht="36" customHeight="1">
      <c r="A251" s="93">
        <v>10</v>
      </c>
      <c r="B251" s="56" t="s">
        <v>339</v>
      </c>
      <c r="C251" s="56" t="s">
        <v>298</v>
      </c>
      <c r="D251" s="56" t="s">
        <v>340</v>
      </c>
      <c r="E251" s="11">
        <v>140000</v>
      </c>
      <c r="F251" s="11">
        <v>100000</v>
      </c>
      <c r="G251" s="57">
        <v>0</v>
      </c>
    </row>
    <row r="252" spans="1:7" ht="36" customHeight="1" thickBot="1">
      <c r="A252" s="86" t="s">
        <v>342</v>
      </c>
      <c r="B252" s="87"/>
      <c r="C252" s="87"/>
      <c r="D252" s="88"/>
      <c r="E252" s="64">
        <f>SUM(E242:E251)</f>
        <v>2971282</v>
      </c>
      <c r="F252" s="64">
        <f>SUM(F242:F251)</f>
        <v>1409977</v>
      </c>
      <c r="G252" s="65">
        <f>SUM(G242:G251)</f>
        <v>500000</v>
      </c>
    </row>
    <row r="253" spans="1:7" ht="36" customHeight="1" thickTop="1">
      <c r="A253" s="90"/>
      <c r="B253" s="91"/>
      <c r="C253" s="91"/>
      <c r="D253" s="91"/>
      <c r="E253" s="20"/>
      <c r="F253" s="20"/>
      <c r="G253" s="92"/>
    </row>
    <row r="254" spans="1:7" ht="36" customHeight="1">
      <c r="A254" s="67" t="s">
        <v>40</v>
      </c>
      <c r="B254" s="68"/>
      <c r="C254" s="68"/>
      <c r="D254" s="68"/>
      <c r="E254" s="68"/>
      <c r="F254" s="68"/>
      <c r="G254" s="68"/>
    </row>
    <row r="255" spans="1:7" ht="36" customHeight="1" thickBot="1">
      <c r="A255" s="69" t="s">
        <v>365</v>
      </c>
      <c r="B255" s="70"/>
      <c r="C255" s="70"/>
      <c r="D255" s="70"/>
      <c r="E255" s="70"/>
      <c r="F255" s="70"/>
      <c r="G255" s="70"/>
    </row>
    <row r="256" spans="1:7" ht="36" customHeight="1" thickBot="1" thickTop="1">
      <c r="A256" s="5" t="s">
        <v>0</v>
      </c>
      <c r="B256" s="3" t="s">
        <v>1</v>
      </c>
      <c r="C256" s="3" t="s">
        <v>2</v>
      </c>
      <c r="D256" s="3" t="s">
        <v>3</v>
      </c>
      <c r="E256" s="4" t="s">
        <v>4</v>
      </c>
      <c r="F256" s="4" t="s">
        <v>5</v>
      </c>
      <c r="G256" s="31" t="s">
        <v>6</v>
      </c>
    </row>
    <row r="257" spans="1:7" ht="36" customHeight="1" thickTop="1">
      <c r="A257" s="93">
        <v>1</v>
      </c>
      <c r="B257" s="38" t="s">
        <v>343</v>
      </c>
      <c r="C257" s="36" t="s">
        <v>344</v>
      </c>
      <c r="D257" s="38" t="s">
        <v>345</v>
      </c>
      <c r="E257" s="8">
        <v>255546</v>
      </c>
      <c r="F257" s="8">
        <v>120000</v>
      </c>
      <c r="G257" s="32">
        <v>50000</v>
      </c>
    </row>
    <row r="258" spans="1:7" ht="36" customHeight="1">
      <c r="A258" s="93">
        <v>2</v>
      </c>
      <c r="B258" s="38" t="s">
        <v>346</v>
      </c>
      <c r="C258" s="38" t="s">
        <v>322</v>
      </c>
      <c r="D258" s="38" t="s">
        <v>347</v>
      </c>
      <c r="E258" s="8">
        <v>239518</v>
      </c>
      <c r="F258" s="8">
        <v>116568</v>
      </c>
      <c r="G258" s="33">
        <v>50000</v>
      </c>
    </row>
    <row r="259" spans="1:7" ht="36" customHeight="1">
      <c r="A259" s="93">
        <v>3</v>
      </c>
      <c r="B259" s="38" t="s">
        <v>348</v>
      </c>
      <c r="C259" s="36" t="s">
        <v>349</v>
      </c>
      <c r="D259" s="38" t="s">
        <v>350</v>
      </c>
      <c r="E259" s="8">
        <v>359822</v>
      </c>
      <c r="F259" s="8">
        <v>150000</v>
      </c>
      <c r="G259" s="39">
        <v>100000</v>
      </c>
    </row>
    <row r="260" spans="1:7" ht="36" customHeight="1">
      <c r="A260" s="93">
        <v>4</v>
      </c>
      <c r="B260" s="56" t="s">
        <v>351</v>
      </c>
      <c r="C260" s="9" t="s">
        <v>298</v>
      </c>
      <c r="D260" s="56" t="s">
        <v>352</v>
      </c>
      <c r="E260" s="8">
        <v>140090</v>
      </c>
      <c r="F260" s="8">
        <v>69400</v>
      </c>
      <c r="G260" s="39">
        <v>0</v>
      </c>
    </row>
    <row r="261" spans="1:7" ht="36" customHeight="1">
      <c r="A261" s="93">
        <v>5</v>
      </c>
      <c r="B261" s="38" t="s">
        <v>353</v>
      </c>
      <c r="C261" s="36" t="s">
        <v>354</v>
      </c>
      <c r="D261" s="38" t="s">
        <v>355</v>
      </c>
      <c r="E261" s="8">
        <v>495000</v>
      </c>
      <c r="F261" s="8">
        <v>200000</v>
      </c>
      <c r="G261" s="39">
        <v>100000</v>
      </c>
    </row>
    <row r="262" spans="1:7" ht="36" customHeight="1">
      <c r="A262" s="93">
        <v>6</v>
      </c>
      <c r="B262" s="38" t="s">
        <v>356</v>
      </c>
      <c r="C262" s="38" t="s">
        <v>298</v>
      </c>
      <c r="D262" s="38" t="s">
        <v>357</v>
      </c>
      <c r="E262" s="8">
        <v>207996</v>
      </c>
      <c r="F262" s="8">
        <v>103196</v>
      </c>
      <c r="G262" s="39">
        <v>50000</v>
      </c>
    </row>
    <row r="263" spans="1:7" ht="36" customHeight="1">
      <c r="A263" s="93">
        <v>7</v>
      </c>
      <c r="B263" s="38" t="s">
        <v>358</v>
      </c>
      <c r="C263" s="38" t="s">
        <v>298</v>
      </c>
      <c r="D263" s="38" t="s">
        <v>359</v>
      </c>
      <c r="E263" s="8">
        <v>298000</v>
      </c>
      <c r="F263" s="8">
        <v>149000</v>
      </c>
      <c r="G263" s="39">
        <v>50000</v>
      </c>
    </row>
    <row r="264" spans="1:7" ht="36" customHeight="1">
      <c r="A264" s="93">
        <v>8</v>
      </c>
      <c r="B264" s="38" t="s">
        <v>360</v>
      </c>
      <c r="C264" s="38" t="s">
        <v>298</v>
      </c>
      <c r="D264" s="38" t="s">
        <v>361</v>
      </c>
      <c r="E264" s="8">
        <v>505560</v>
      </c>
      <c r="F264" s="8">
        <v>100000</v>
      </c>
      <c r="G264" s="39">
        <v>0</v>
      </c>
    </row>
    <row r="265" spans="1:7" ht="36" customHeight="1">
      <c r="A265" s="93">
        <v>9</v>
      </c>
      <c r="B265" s="38" t="s">
        <v>362</v>
      </c>
      <c r="C265" s="38" t="s">
        <v>363</v>
      </c>
      <c r="D265" s="38" t="s">
        <v>364</v>
      </c>
      <c r="E265" s="8">
        <v>865014</v>
      </c>
      <c r="F265" s="8">
        <v>432507</v>
      </c>
      <c r="G265" s="39">
        <v>100000</v>
      </c>
    </row>
    <row r="266" spans="1:7" ht="36" customHeight="1" thickBot="1">
      <c r="A266" s="86" t="s">
        <v>366</v>
      </c>
      <c r="B266" s="87"/>
      <c r="C266" s="87"/>
      <c r="D266" s="88"/>
      <c r="E266" s="64">
        <f>SUM(E257:E265)</f>
        <v>3366546</v>
      </c>
      <c r="F266" s="64">
        <f>SUM(F257:F265)</f>
        <v>1440671</v>
      </c>
      <c r="G266" s="65">
        <f>SUM(G257:G265)</f>
        <v>500000</v>
      </c>
    </row>
    <row r="267" ht="13.5" thickTop="1"/>
  </sheetData>
  <sheetProtection/>
  <mergeCells count="47">
    <mergeCell ref="A240:G240"/>
    <mergeCell ref="A239:G239"/>
    <mergeCell ref="A252:D252"/>
    <mergeCell ref="A254:G254"/>
    <mergeCell ref="A255:G255"/>
    <mergeCell ref="A266:D266"/>
    <mergeCell ref="A225:G225"/>
    <mergeCell ref="A226:G226"/>
    <mergeCell ref="A237:D237"/>
    <mergeCell ref="A206:G206"/>
    <mergeCell ref="A207:G207"/>
    <mergeCell ref="A190:G190"/>
    <mergeCell ref="A191:G191"/>
    <mergeCell ref="A195:D195"/>
    <mergeCell ref="A1:G1"/>
    <mergeCell ref="A14:G14"/>
    <mergeCell ref="A26:G26"/>
    <mergeCell ref="A2:G2"/>
    <mergeCell ref="A12:D12"/>
    <mergeCell ref="A15:G15"/>
    <mergeCell ref="A21:D21"/>
    <mergeCell ref="A53:G53"/>
    <mergeCell ref="A54:G54"/>
    <mergeCell ref="A67:D67"/>
    <mergeCell ref="A27:G27"/>
    <mergeCell ref="A42:D42"/>
    <mergeCell ref="A103:G103"/>
    <mergeCell ref="A104:G104"/>
    <mergeCell ref="A119:D119"/>
    <mergeCell ref="A81:G81"/>
    <mergeCell ref="A82:G82"/>
    <mergeCell ref="A97:D97"/>
    <mergeCell ref="A131:D131"/>
    <mergeCell ref="A121:G121"/>
    <mergeCell ref="A122:G122"/>
    <mergeCell ref="A223:D223"/>
    <mergeCell ref="A160:D160"/>
    <mergeCell ref="A137:G137"/>
    <mergeCell ref="A138:G138"/>
    <mergeCell ref="A155:G155"/>
    <mergeCell ref="A156:G156"/>
    <mergeCell ref="A162:G162"/>
    <mergeCell ref="A163:G163"/>
    <mergeCell ref="A172:G172"/>
    <mergeCell ref="A173:G173"/>
    <mergeCell ref="A132:D132"/>
    <mergeCell ref="A133:D133"/>
  </mergeCells>
  <printOptions horizontalCentered="1"/>
  <pageMargins left="0.3937007874015748" right="0.1968503937007874" top="0.1968503937007874" bottom="0.1968503937007874" header="0" footer="0.1968503937007874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Polato</dc:creator>
  <cp:keywords/>
  <dc:description/>
  <cp:lastModifiedBy>Segreteria</cp:lastModifiedBy>
  <cp:lastPrinted>2016-03-29T08:41:13Z</cp:lastPrinted>
  <dcterms:created xsi:type="dcterms:W3CDTF">2007-02-23T15:39:40Z</dcterms:created>
  <dcterms:modified xsi:type="dcterms:W3CDTF">2018-04-09T09:56:08Z</dcterms:modified>
  <cp:category/>
  <cp:version/>
  <cp:contentType/>
  <cp:contentStatus/>
</cp:coreProperties>
</file>